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yotsna\Desktop\Half Yearly Financials\"/>
    </mc:Choice>
  </mc:AlternateContent>
  <bookViews>
    <workbookView xWindow="0" yWindow="0" windowWidth="19200" windowHeight="8180"/>
  </bookViews>
  <sheets>
    <sheet name="Half Yearly Financial Statement" sheetId="2" r:id="rId1"/>
    <sheet name="Notes To Accounts" sheetId="1" r:id="rId2"/>
  </sheets>
  <definedNames>
    <definedName name="__DIV3">#REF!</definedName>
    <definedName name="__YD01">#REF!</definedName>
    <definedName name="_DIV3">#REF!</definedName>
    <definedName name="_xlnm._FilterDatabase" localSheetId="0" hidden="1">'Half Yearly Financial Statement'!$B$33:$G$37</definedName>
    <definedName name="_xlnm._FilterDatabase" localSheetId="1" hidden="1">'Notes To Accounts'!$B$104:$D$106</definedName>
    <definedName name="_YD01">#REF!</definedName>
    <definedName name="cr" localSheetId="1">#REF!</definedName>
    <definedName name="cr">#REF!</definedName>
    <definedName name="crores" localSheetId="1">#REF!</definedName>
    <definedName name="crores">#REF!</definedName>
    <definedName name="l" localSheetId="1">#REF!</definedName>
    <definedName name="l">#REF!</definedName>
    <definedName name="lakhs" localSheetId="1">#REF!</definedName>
    <definedName name="lakhs">#REF!</definedName>
    <definedName name="mio" localSheetId="1">#REF!</definedName>
    <definedName name="mio">#REF!</definedName>
    <definedName name="_xlnm.Print_Area" localSheetId="0">'Half Yearly Financial Statement'!$D$1:$G$117</definedName>
    <definedName name="_xlnm.Print_Area" localSheetId="1">'Notes To Accounts'!$A$1:$H$122</definedName>
    <definedName name="_xlnm.Print_Titles" localSheetId="0">'Half Yearly Financial Statement'!$5:$7</definedName>
    <definedName name="Roff" localSheetId="1">#REF!</definedName>
    <definedName name="Roff">#REF!</definedName>
    <definedName name="roff_" localSheetId="1">#REF!</definedName>
    <definedName name="roff_">#REF!</definedName>
    <definedName name="roff2" localSheetId="1">#REF!</definedName>
    <definedName name="roff2">#REF!</definedName>
    <definedName name="SA" localSheetId="1">#REF!</definedName>
    <definedName name="SA">#REF!</definedName>
    <definedName name="sh" localSheetId="1">#REF!</definedName>
    <definedName name="sh">#REF!</definedName>
    <definedName name="SI" localSheetId="1">#REF!</definedName>
    <definedName name="SI">#REF!</definedName>
    <definedName name="SII" localSheetId="1">#REF!</definedName>
    <definedName name="SII">#REF!</definedName>
    <definedName name="sl" localSheetId="1">#REF!</definedName>
    <definedName name="sl">#REF!</definedName>
    <definedName name="sm" localSheetId="1">#REF!</definedName>
    <definedName name="sm">#REF!</definedName>
    <definedName name="sn" localSheetId="1">#REF!</definedName>
    <definedName name="sn">#REF!</definedName>
    <definedName name="SO" localSheetId="1">#REF!</definedName>
    <definedName name="SO">#REF!</definedName>
    <definedName name="sr" localSheetId="1">#REF!</definedName>
    <definedName name="sr">#REF!</definedName>
    <definedName name="ss" localSheetId="1">#REF!</definedName>
    <definedName name="ss">#REF!</definedName>
    <definedName name="su" localSheetId="1">#REF!</definedName>
    <definedName name="su">#REF!</definedName>
    <definedName name="sun" localSheetId="1">#REF!</definedName>
    <definedName name="sun">#REF!</definedName>
    <definedName name="sur" localSheetId="1">#REF!</definedName>
    <definedName name="sur">#REF!</definedName>
    <definedName name="surya" localSheetId="1">#REF!</definedName>
    <definedName name="surya">#REF!</definedName>
    <definedName name="XDO_?BEG_BAL_CR?">#REF!</definedName>
    <definedName name="XDO_?BEG_BAL_DB?">#REF!</definedName>
    <definedName name="XDO_?CS_BEG_BAL_CR?">#REF!</definedName>
    <definedName name="XDO_?CS_BEG_BAL_DB?">#REF!</definedName>
    <definedName name="XDO_?CS_DIFF_PER_BAL?">#REF!</definedName>
    <definedName name="XDO_?CS_END_BAL_CR?">#REF!</definedName>
    <definedName name="XDO_?CS_END_BAL_DB?">#REF!</definedName>
    <definedName name="XDO_?CS_MONTANT_CR?">#REF!</definedName>
    <definedName name="XDO_?CS_MONTANT_DB?">#REF!</definedName>
    <definedName name="XDO_?DIFF_PER_BAL?">#REF!</definedName>
    <definedName name="XDO_?END_BAL_CR?">#REF!</definedName>
    <definedName name="XDO_?END_BAL_DB?">#REF!</definedName>
    <definedName name="XDO_?GRP1_DESC?">#REF!</definedName>
    <definedName name="XDO_?MONTANT_CR?">#REF!</definedName>
    <definedName name="XDO_?MONTANT_DB?">#REF!</definedName>
    <definedName name="XDO_?NPTF?">#REF!</definedName>
    <definedName name="XDO_?NRUBR?">#REF!</definedName>
    <definedName name="XDO_?NRUBR_CATEGORY_DESC?">#REF!</definedName>
    <definedName name="XDO_?NRUBR_DESC?">#REF!</definedName>
    <definedName name="XDO_?P_ERROR_MESSAGE?">#REF!</definedName>
    <definedName name="XDO_GROUP_?G_1?">#REF!</definedName>
    <definedName name="XDO_GROUP_?G_2?">#REF!</definedName>
    <definedName name="XDO_GROUP_?TRIAL_BAL?">#REF!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56" i="2" l="1"/>
  <c r="G48" i="2"/>
  <c r="G11" i="2"/>
</calcChain>
</file>

<file path=xl/sharedStrings.xml><?xml version="1.0" encoding="utf-8"?>
<sst xmlns="http://schemas.openxmlformats.org/spreadsheetml/2006/main" count="337" uniqueCount="182">
  <si>
    <t>MONARCH MUTUAL FUND</t>
  </si>
  <si>
    <t>Toll Free No. :1800 203 7186 |Website: www.monarchamc.in  |Email ID : customercare@monarchamc.in</t>
  </si>
  <si>
    <t>NOTES TO ACCOUNTS :</t>
  </si>
  <si>
    <t>1.</t>
  </si>
  <si>
    <t xml:space="preserve">The half yearly financial results are prepared on the accrual basis of accounting, under the historical cost convention, as modified for investments, which are ‘marked to market’. The half yearly financial results have been prepared in accordance with regulation 70 of the Securities and Exchange Board of India (‘SEBI’) (Mutual Funds) Regulations, 2026 ('the Regulations') as amended from time to time. 
Changes in the accounting policies during the half year ended September 30, 2026 :- NIL
</t>
  </si>
  <si>
    <t>Disclosure under Regulation 22(5)(b)(i) of the Securities and Exchange Board of India (Mutual Funds) Regulations, 2026 : Payment to associate / group companies:</t>
  </si>
  <si>
    <t>2.1</t>
  </si>
  <si>
    <t>Brokerage paid to associates/related parties/group companies of Sponsor/AMC :</t>
  </si>
  <si>
    <t>Name of associates / related parties / group companies of Sponsor / AMC</t>
  </si>
  <si>
    <t>Nature of association / Nature of relation</t>
  </si>
  <si>
    <t>Period Covered</t>
  </si>
  <si>
    <t>Value of transaction (in Rs. Cr &amp; % of total value of transaction of the Fund)</t>
  </si>
  <si>
    <t>Brokerage ( Rs. Cr. &amp; % of total brokerage paid by the Fund)</t>
  </si>
  <si>
    <t>Rs. Cr</t>
  </si>
  <si>
    <t>%</t>
  </si>
  <si>
    <t>NIL</t>
  </si>
  <si>
    <t>2.2</t>
  </si>
  <si>
    <t>Payment of Commission for Distribution and Sale of Units to associates/related parties/group companies of Sponsor/AMC:</t>
  </si>
  <si>
    <t>Business given (Rs. Cr &amp; % of total business received by the Fund)</t>
  </si>
  <si>
    <t>Commission paid ( Rs. Cr. &amp; % of total commission paid by the Fund)</t>
  </si>
  <si>
    <t>Monarch Networth Capital Limited</t>
  </si>
  <si>
    <t>Sponsor</t>
  </si>
  <si>
    <t>09/09/2026 to 30/09/2026</t>
  </si>
  <si>
    <t>Note: The distributor commission due to Monarch Networth Capital Limited is not paid as it is below a threshold amount of Rs.10/-</t>
  </si>
  <si>
    <t>2.3</t>
  </si>
  <si>
    <t>Underwriting obligations undertaken by the Schemes with respect to issue of Securities by Associate Companies during the period under review is Nil.</t>
  </si>
  <si>
    <t>2.4</t>
  </si>
  <si>
    <t>Devolvement during the period under review is Nil.</t>
  </si>
  <si>
    <t>2.5</t>
  </si>
  <si>
    <t>Subscription by the schemes in the issues lead managed by associate companies is Nil.</t>
  </si>
  <si>
    <t>2.6</t>
  </si>
  <si>
    <t>Subscription to any issue of equity or debt on private placement basis where the sponsor or its associate companies have acted as arranger or manager is Nil.</t>
  </si>
  <si>
    <t>2.7</t>
  </si>
  <si>
    <t>Payment of Interest on Borrowings</t>
  </si>
  <si>
    <t>Interest on Borrowing  
Rs. Cr</t>
  </si>
  <si>
    <t>2.8</t>
  </si>
  <si>
    <t>3.</t>
  </si>
  <si>
    <t>Investment in Associates and Group Companies for the period ending September 30, 2026</t>
  </si>
  <si>
    <t>Scheme</t>
  </si>
  <si>
    <t>Name of associates / group company</t>
  </si>
  <si>
    <t>Amount of Investment
Rs. Cr</t>
  </si>
  <si>
    <t>Investment in Associates and Group Companies for the period ending March 31, 2026</t>
  </si>
  <si>
    <t>4.</t>
  </si>
  <si>
    <t>Open position of Exchange Traded Equity Derivatives as at September 30, 2026: Nil (Short)</t>
  </si>
  <si>
    <t>5.</t>
  </si>
  <si>
    <t xml:space="preserve">Investments made in companies which have invested more than five percent of the net asset value of the Schemes of Monarch Mutual Fund in terms of Regulation 25(11) : - </t>
  </si>
  <si>
    <t>Company Name</t>
  </si>
  <si>
    <t>Schemes invested in by the Company</t>
  </si>
  <si>
    <t>Investment made by schemes of Monarch Mutual Fund in the company/subsidiary</t>
  </si>
  <si>
    <t>Aggregate cost of acquisition during the period ended March 31, 2026</t>
  </si>
  <si>
    <t>Outstanding as at March 31, 2026 (at Market / Fair Value)</t>
  </si>
  <si>
    <t>(Rs. in Lakhs)</t>
  </si>
  <si>
    <t>6.</t>
  </si>
  <si>
    <t>Large Holding under the scheme of the Fund as on September 30, 2026 (i.e. in excess of 25% of the net assets)  :</t>
  </si>
  <si>
    <t>Percentage of Holding</t>
  </si>
  <si>
    <t>No. of Investors</t>
  </si>
  <si>
    <t>Monarch Overnight Fund</t>
  </si>
  <si>
    <t>7.</t>
  </si>
  <si>
    <t>None of the schemes have declared any bonus during the half-year period ended September 30, 2026 and have no deferred revenue expenditure.</t>
  </si>
  <si>
    <t>8.</t>
  </si>
  <si>
    <t>None of the Schemes have invested in foreign securities / ADRs / GDRs during the half-year period ended September 30, 2026</t>
  </si>
  <si>
    <t>9.</t>
  </si>
  <si>
    <t>Borrowings, if any, in excess of 10% of Net Asset Value in any scheme during half-year period ended September 30, 2026</t>
  </si>
  <si>
    <t>Source</t>
  </si>
  <si>
    <t>Amount Borrowed as % of net assets</t>
  </si>
  <si>
    <t>Amount of Borrowing ( Rs. In crs. )</t>
  </si>
  <si>
    <t>Interest paid by scheme (Rs. In crs.)</t>
  </si>
  <si>
    <t>Date of Borrowing</t>
  </si>
  <si>
    <t>Purpose of Borrowing</t>
  </si>
  <si>
    <t>AUM ( Rs. In crs. )</t>
  </si>
  <si>
    <t>10.</t>
  </si>
  <si>
    <t>Exposure in derivatives in excess of 10% of Net Asset of scheme invested in derivative products as at September 30, 2026</t>
  </si>
  <si>
    <t>Scheme Name</t>
  </si>
  <si>
    <t>Exposure in derivatives (Rs. in lakhs)</t>
  </si>
  <si>
    <t>% to Net Assets</t>
  </si>
  <si>
    <t>11.</t>
  </si>
  <si>
    <t xml:space="preserve"> The Direct Plans have a lower expense ratio excluding distribution expenses, commission, etc., and no commission is paid from direct plans. The Direct plans also have a separate NAV.</t>
  </si>
  <si>
    <t>For Monarch Networth Trustee Private Limited</t>
  </si>
  <si>
    <t>For Monarch Networth Asset Management Private Limited</t>
  </si>
  <si>
    <t>Director                                             Director</t>
  </si>
  <si>
    <t>Director</t>
  </si>
  <si>
    <t xml:space="preserve">Date: </t>
  </si>
  <si>
    <t>Date:</t>
  </si>
  <si>
    <t>Place: Mumbai</t>
  </si>
  <si>
    <t xml:space="preserve"> </t>
  </si>
  <si>
    <t>HALF YEARLY FINANCIAL RESULTS (UNAUDITED) FOR THE PERIOD ENDED SEPTEMBER 30, 2026</t>
  </si>
  <si>
    <t>(PURSUANT TO REGULATION 59 OF THE SECURITIES AND EXCHANGE BOARD OF INDIA (MUTUAL FUNDS) REGULATIONS, 1996)</t>
  </si>
  <si>
    <t>Sr. No.</t>
  </si>
  <si>
    <t>Particulars</t>
  </si>
  <si>
    <t>(Rs. in crores)</t>
  </si>
  <si>
    <t xml:space="preserve">Unit Capital at the end of the period </t>
  </si>
  <si>
    <t xml:space="preserve">Reserves &amp; Surplus </t>
  </si>
  <si>
    <t xml:space="preserve">Total Net Assets at the end of the period </t>
  </si>
  <si>
    <t>(Rs.Per Unit)</t>
  </si>
  <si>
    <t>Regular Plan - Daily IDCW Option</t>
  </si>
  <si>
    <t>Regular Plan - Monthly IDCW Option</t>
  </si>
  <si>
    <t>Regular Plan - Growth Option</t>
  </si>
  <si>
    <t>Direct Plan - Daily IDCW Option</t>
  </si>
  <si>
    <t>Direct Plan - Monthly IDCW Option</t>
  </si>
  <si>
    <t>Direct Plan - Growth Option</t>
  </si>
  <si>
    <t>NAV at the end of the period</t>
  </si>
  <si>
    <t>RDD</t>
  </si>
  <si>
    <t>RM</t>
  </si>
  <si>
    <t>RG</t>
  </si>
  <si>
    <t>ZDD</t>
  </si>
  <si>
    <t>ZM</t>
  </si>
  <si>
    <t>ZG</t>
  </si>
  <si>
    <t>RD</t>
  </si>
  <si>
    <t>Regular Plan Daily Income Distribution cum Capital Withdrawal Option</t>
  </si>
  <si>
    <t>Regular Plan Monthly Income Distribution cum Capital Withdrawal Option</t>
  </si>
  <si>
    <t>ZD</t>
  </si>
  <si>
    <t>Direct Plan Daily Income Distribution cum Capital Withdrawal Option</t>
  </si>
  <si>
    <t>Direct Plan Monthly Income Distribution cum Capital Withdrawal Option</t>
  </si>
  <si>
    <t>Income</t>
  </si>
  <si>
    <t xml:space="preserve">Dividend </t>
  </si>
  <si>
    <t>Interest $$</t>
  </si>
  <si>
    <t>Profit/(Loss) on sale/redemption of investments (other than inter scheme transfer/sale)</t>
  </si>
  <si>
    <t xml:space="preserve">Profit/(Loss) on inter-scheme transfer/sale of investments </t>
  </si>
  <si>
    <t>Other Income ( Load Income )</t>
  </si>
  <si>
    <t>Unrealized Gain/(Loss)</t>
  </si>
  <si>
    <t xml:space="preserve">Total Income (5.1 to 5.6) </t>
  </si>
  <si>
    <t>Expenses</t>
  </si>
  <si>
    <t>- Other expenses (including GST)</t>
  </si>
  <si>
    <t xml:space="preserve">Total Recurring Expenses (including 6.1 ,6.2,6.3 and 6.4) </t>
  </si>
  <si>
    <t xml:space="preserve">            Total Recurring Expenses for Regular Plan</t>
  </si>
  <si>
    <t xml:space="preserve">            Total Recurring Expenses for Direct Plan</t>
  </si>
  <si>
    <t>Percentage of Management Fees to daily net assets at plan level for the half year</t>
  </si>
  <si>
    <t xml:space="preserve">            Regular Plan</t>
  </si>
  <si>
    <t>(%)</t>
  </si>
  <si>
    <t xml:space="preserve">            Direct Plan </t>
  </si>
  <si>
    <t>Total Recurring expenses as a percentage of daily net assets</t>
  </si>
  <si>
    <t xml:space="preserve">Scheme Returns </t>
  </si>
  <si>
    <t>Returns during the half-year* [(+)/(−)]  (9 Sep 2026 to 30 Sep 2026)</t>
  </si>
  <si>
    <t xml:space="preserve">            Direct Plan</t>
  </si>
  <si>
    <t xml:space="preserve">            Benchmark</t>
  </si>
  <si>
    <t>Compounded Annualised yield in case of schemes in existence for more than 1 Year **</t>
  </si>
  <si>
    <t xml:space="preserve">(i)     Last 1 year                                                                                       </t>
  </si>
  <si>
    <t>Regular Plan</t>
  </si>
  <si>
    <t>[%]</t>
  </si>
  <si>
    <t>NA</t>
  </si>
  <si>
    <t>Direct Plan</t>
  </si>
  <si>
    <t>Benchmark</t>
  </si>
  <si>
    <t>(ii)    Last 3 years</t>
  </si>
  <si>
    <t>(iii)   Last 5 years</t>
  </si>
  <si>
    <t>(iv)   Since launch of the scheme</t>
  </si>
  <si>
    <t>NA^</t>
  </si>
  <si>
    <t>Date of launch</t>
  </si>
  <si>
    <t>Benchmark Index</t>
  </si>
  <si>
    <t>CRISIL Liquid Overnight Index (same period)</t>
  </si>
  <si>
    <t>Provision for Doubtful Income/Debts</t>
  </si>
  <si>
    <t>Payments to associate/group companies (if applicable)</t>
  </si>
  <si>
    <t>Investments made in associate/group companies as on September 30, 2026 (if applicable)</t>
  </si>
  <si>
    <t>Notes :</t>
  </si>
  <si>
    <t>Not Applicable</t>
  </si>
  <si>
    <t>*</t>
  </si>
  <si>
    <t>**</t>
  </si>
  <si>
    <t>$$</t>
  </si>
  <si>
    <t>Interest includes discounted income and interest on coupon bearing securities.</t>
  </si>
  <si>
    <t>$</t>
  </si>
  <si>
    <t>Amount Rs. "0.00" indicates amount less than Rs.50,000. And "N.A." stands for "Not Applicable."</t>
  </si>
  <si>
    <t>N.A.</t>
  </si>
  <si>
    <t>^</t>
  </si>
  <si>
    <t>Monarch Overnight Fund, NFO Opened on September 3, 20206 and scheme alloted on September 9, 2026</t>
  </si>
  <si>
    <t>Unit Capital at the beginning of the half - year period ^</t>
  </si>
  <si>
    <t>Total Net Assets at the beginning of the half - year period ^</t>
  </si>
  <si>
    <t>NAV at the beginning of the half year period^</t>
  </si>
  <si>
    <t>Following schemes launched during the Half Year, hence data for the begginging of the period is "0.00" or N.A.:</t>
  </si>
  <si>
    <t>- Commission (including GST)$</t>
  </si>
  <si>
    <t>Management Fees (including GST)$</t>
  </si>
  <si>
    <t>Trustee Fees (including GST)$</t>
  </si>
  <si>
    <t>Brokerage &amp; Transaction Cost (including GST)$</t>
  </si>
  <si>
    <t>Returns are calculated for the Growth Options of the respective Scheme(s), considering the movement of NAV during the period.  Past performance may or may not be sustained in future.</t>
  </si>
  <si>
    <t>Compounded Annualised Returns are based on the Net Asset Value of Growth Plan of the respective Scheme. Disclosure is applicable in case of schemes in existence for more than 1 Year year</t>
  </si>
  <si>
    <t>The schemes have paid Management fees and Trustee Fees to Monarch Networth Asset Management Private Limited. and Monarch Networth Trustee Private Limited respectively as disclosed separately in this half yearly financial results.</t>
  </si>
  <si>
    <t>Current half year ending September 30, 2026</t>
  </si>
  <si>
    <t>Previous half year ending March 31, 2026</t>
  </si>
  <si>
    <t>The half yearly unaudited financial results for the period ended September 30, 2026, have been approved by the Board of Directors of Monarch Networth Asset Management Private Limited and by the Board of Directors of Monarch Networth Trustee Private Limited in their respective meetings held on 19th October 2026.</t>
  </si>
  <si>
    <t>Corporate Office:804, Naman Centre, G-Block, Plot No. C-31 &amp; C-32, Bandra Kurla Complex, Bandra East, Mumbai - 400051</t>
  </si>
  <si>
    <t>Corporate Office: 804, Naman Centre, G-Block, Plot No. C-31 &amp; C-32, Bandra Kurla Complex, Bandra East, Mumbai - 400051</t>
  </si>
  <si>
    <t>Income Distribution cum Capital Withdrawal amount paid per unit during the half-year</t>
  </si>
  <si>
    <t>The risk-o-meter disclosed below reflects the risk level of the Monarch Overnight Fund and its benchmark portfolio, evaluated as on September 30, 2026.</t>
  </si>
  <si>
    <t>Business given to associates of Monarch Networth Capital Limited and Payments made to Sponsor and its associates for the purpose of any securities transactions and distribution of units of Monarch Mutual Fund for the period ended September 30, 2026 is given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</si>
</sst>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 #,##0.00_ ;_ * \-#,##0.00_ ;_ * &quot;-&quot;??_ ;_ @_ "/>
    <numFmt numFmtId="164" formatCode="_(* #,##0.00_);_(* \(#,##0.00\);_(* &quot;-&quot;??_);_(@_)"/>
    <numFmt numFmtId="165" formatCode="#,##0.00;\(#,##0.00%\)\^\^"/>
    <numFmt numFmtId="166" formatCode="_(* #,##0_);_(* \(#,##0\);_(* &quot;-&quot;??_);_(@_)"/>
    <numFmt numFmtId="167" formatCode="#,##0.0_);\(#,##0.0\)"/>
    <numFmt numFmtId="168" formatCode="#,##0_);\(#,##0\)"/>
    <numFmt numFmtId="169" formatCode="0.0000"/>
    <numFmt numFmtId="170" formatCode="#,##0.0000_);\(#,##0.0000\)"/>
    <numFmt numFmtId="171" formatCode="#,##0.000"/>
    <numFmt numFmtId="172" formatCode="_(* #,##0.000000_);_(* \(#,##0.000000\);_(* &quot;-&quot;??_);_(@_)"/>
    <numFmt numFmtId="173" formatCode="_(\ #,##0.00_);_(\ \(#,##0.00\);_(\ \-??_);_(@_)"/>
    <numFmt numFmtId="174" formatCode="_(\ #,##0.00_);_(\ \(#,##0.00\);_(\ &quot;-&quot;??_);_(@_)"/>
    <numFmt numFmtId="175" formatCode="\ 0.00%;\(0.00\)%"/>
  </numFmts>
  <fonts count="22">
    <font>
      <sz val="10"/>
      <name val="Arial"/>
      <family val="2"/>
    </font>
    <font>
      <sz val="11"/>
      <color theme="1"/>
      <name val="Calibri"/>
      <family val="2"/>
      <scheme val="minor"/>
    </font>
    <font>
      <sz val="10"/>
      <name val="MS Sans Serif"/>
      <family val="2"/>
    </font>
    <font>
      <b/>
      <sz val="12"/>
      <name val="Franklin Gothic Book"/>
      <family val="2"/>
    </font>
    <font>
      <sz val="10"/>
      <name val="Arial"/>
      <family val="2"/>
    </font>
    <font>
      <sz val="10"/>
      <name val="Franklin Gothic Book"/>
      <family val="2"/>
    </font>
    <font>
      <b/>
      <sz val="11"/>
      <name val="Franklin Gothic Book"/>
      <family val="2"/>
    </font>
    <font>
      <b/>
      <sz val="10"/>
      <name val="Franklin Gothic Book"/>
      <family val="2"/>
    </font>
    <font>
      <b/>
      <sz val="10"/>
      <color theme="1"/>
      <name val="Franklin Gothic Book"/>
      <family val="2"/>
    </font>
    <font>
      <sz val="10"/>
      <color theme="1"/>
      <name val="Franklin Gothic Book"/>
      <family val="2"/>
    </font>
    <font>
      <sz val="10"/>
      <color theme="1"/>
      <name val="Times New Roman"/>
      <family val="1"/>
    </font>
    <font>
      <sz val="10"/>
      <name val="Tahoma"/>
      <family val="2"/>
    </font>
    <font>
      <b/>
      <sz val="10"/>
      <color theme="1"/>
      <name val="Times New Roman"/>
      <family val="1"/>
    </font>
    <font>
      <sz val="10"/>
      <name val="Times New Roman"/>
      <family val="1"/>
    </font>
    <font>
      <b/>
      <sz val="10"/>
      <name val="Times New Roman"/>
      <family val="1"/>
    </font>
    <font>
      <sz val="12"/>
      <name val="Times New Roman"/>
      <family val="1"/>
    </font>
    <font>
      <b/>
      <sz val="10"/>
      <color theme="0"/>
      <name val="Franklin Gothic Book"/>
      <family val="2"/>
    </font>
    <font>
      <b/>
      <sz val="10"/>
      <name val="Arial"/>
      <family val="2"/>
    </font>
    <font>
      <sz val="11"/>
      <name val="Arial"/>
      <family val="2"/>
    </font>
    <font>
      <sz val="10"/>
      <name val="Aptos"/>
      <family val="2"/>
    </font>
    <font>
      <b/>
      <sz val="10"/>
      <name val="Aptos"/>
      <family val="2"/>
    </font>
    <font>
      <sz val="10"/>
      <name val="Aptos"/>
    </font>
  </fonts>
  <fills count="3">
    <fill>
      <patternFill patternType="none"/>
    </fill>
    <fill>
      <patternFill patternType="gray125"/>
    </fill>
    <fill>
      <patternFill patternType="solid">
        <fgColor theme="3" tint="0.59999389629810485"/>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s>
  <cellStyleXfs count="12">
    <xf numFmtId="0" fontId="0" fillId="0" borderId="0"/>
    <xf numFmtId="39" fontId="2" fillId="0" borderId="0"/>
    <xf numFmtId="0" fontId="4" fillId="0" borderId="0"/>
    <xf numFmtId="0" fontId="4"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0" fontId="11" fillId="0" borderId="0"/>
    <xf numFmtId="0" fontId="4" fillId="0" borderId="0"/>
    <xf numFmtId="164" fontId="1"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cellStyleXfs>
  <cellXfs count="294">
    <xf numFmtId="0" fontId="0" fillId="0" borderId="0" xfId="0"/>
    <xf numFmtId="39" fontId="3" fillId="0" borderId="0" xfId="1" applyFont="1" applyAlignment="1">
      <alignment horizontal="left" vertical="center"/>
    </xf>
    <xf numFmtId="0" fontId="5" fillId="0" borderId="0" xfId="2" applyFont="1" applyAlignment="1">
      <alignment vertical="center"/>
    </xf>
    <xf numFmtId="0" fontId="6" fillId="0" borderId="0" xfId="0" applyFont="1" applyAlignment="1">
      <alignment vertical="center"/>
    </xf>
    <xf numFmtId="0" fontId="5" fillId="0" borderId="0" xfId="2" applyFont="1"/>
    <xf numFmtId="0" fontId="6" fillId="0" borderId="0" xfId="2" applyFont="1"/>
    <xf numFmtId="39" fontId="5" fillId="0" borderId="0" xfId="1" applyFont="1"/>
    <xf numFmtId="39" fontId="5" fillId="0" borderId="0" xfId="1" applyFont="1" applyAlignment="1">
      <alignment horizontal="right"/>
    </xf>
    <xf numFmtId="39" fontId="7" fillId="0" borderId="0" xfId="1" applyFont="1" applyAlignment="1">
      <alignment horizontal="left" indent="2"/>
    </xf>
    <xf numFmtId="39" fontId="7" fillId="0" borderId="0" xfId="1" applyFont="1"/>
    <xf numFmtId="1" fontId="5" fillId="0" borderId="0" xfId="1" quotePrefix="1" applyNumberFormat="1" applyFont="1" applyAlignment="1">
      <alignment horizontal="center" vertical="top" wrapText="1"/>
    </xf>
    <xf numFmtId="0" fontId="5" fillId="0" borderId="0" xfId="2" applyFont="1" applyAlignment="1">
      <alignment vertical="top" wrapText="1"/>
    </xf>
    <xf numFmtId="0" fontId="4" fillId="0" borderId="0" xfId="0" applyFont="1"/>
    <xf numFmtId="1" fontId="5" fillId="0" borderId="0" xfId="1" quotePrefix="1" applyNumberFormat="1" applyFont="1" applyAlignment="1">
      <alignment horizontal="center"/>
    </xf>
    <xf numFmtId="39" fontId="5" fillId="0" borderId="0" xfId="1" applyFont="1" applyAlignment="1">
      <alignment horizontal="left" indent="10"/>
    </xf>
    <xf numFmtId="1" fontId="5" fillId="0" borderId="0" xfId="1" quotePrefix="1" applyNumberFormat="1" applyFont="1" applyAlignment="1">
      <alignment horizontal="center" vertical="top"/>
    </xf>
    <xf numFmtId="39" fontId="5" fillId="0" borderId="0" xfId="1" applyFont="1" applyAlignment="1">
      <alignment vertical="top"/>
    </xf>
    <xf numFmtId="39" fontId="5" fillId="0" borderId="0" xfId="1" applyFont="1" applyAlignment="1">
      <alignment horizontal="right" vertical="top"/>
    </xf>
    <xf numFmtId="0" fontId="5" fillId="0" borderId="0" xfId="2" applyFont="1" applyAlignment="1">
      <alignment vertical="top"/>
    </xf>
    <xf numFmtId="0" fontId="7" fillId="0" borderId="0" xfId="3" applyFont="1"/>
    <xf numFmtId="0" fontId="7" fillId="0" borderId="0" xfId="3" applyFont="1" applyAlignment="1">
      <alignment horizontal="center" vertical="center"/>
    </xf>
    <xf numFmtId="0" fontId="5" fillId="0" borderId="0" xfId="2" applyFont="1" applyAlignment="1">
      <alignment horizontal="left" vertical="center" wrapText="1"/>
    </xf>
    <xf numFmtId="0" fontId="7" fillId="0" borderId="0" xfId="2" applyFont="1" applyAlignment="1">
      <alignment horizontal="right"/>
    </xf>
    <xf numFmtId="0" fontId="7" fillId="0" borderId="0" xfId="2" applyFont="1"/>
    <xf numFmtId="0" fontId="7" fillId="0" borderId="5" xfId="2" applyFont="1" applyBorder="1" applyAlignment="1">
      <alignment horizontal="center" vertical="center"/>
    </xf>
    <xf numFmtId="0" fontId="7" fillId="0" borderId="6" xfId="2" applyFont="1" applyBorder="1" applyAlignment="1">
      <alignment horizontal="center" vertical="center"/>
    </xf>
    <xf numFmtId="0" fontId="5" fillId="0" borderId="0" xfId="2" applyFont="1" applyAlignment="1">
      <alignment horizontal="center" wrapText="1"/>
    </xf>
    <xf numFmtId="164" fontId="5" fillId="0" borderId="0" xfId="5" applyFont="1" applyFill="1" applyBorder="1" applyAlignment="1"/>
    <xf numFmtId="10" fontId="5" fillId="0" borderId="0" xfId="6" applyNumberFormat="1" applyFont="1" applyFill="1" applyBorder="1" applyAlignment="1">
      <alignment horizontal="center"/>
    </xf>
    <xf numFmtId="164" fontId="5" fillId="0" borderId="0" xfId="5" applyFont="1" applyFill="1" applyBorder="1" applyAlignment="1">
      <alignment horizontal="center"/>
    </xf>
    <xf numFmtId="39" fontId="8" fillId="0" borderId="0" xfId="1" applyFont="1"/>
    <xf numFmtId="39" fontId="9" fillId="0" borderId="0" xfId="1" applyFont="1" applyAlignment="1">
      <alignment horizontal="right"/>
    </xf>
    <xf numFmtId="39" fontId="9" fillId="0" borderId="0" xfId="1" applyFont="1"/>
    <xf numFmtId="0" fontId="9" fillId="0" borderId="0" xfId="2" applyFont="1"/>
    <xf numFmtId="0" fontId="5" fillId="0" borderId="0" xfId="2" applyFont="1" applyAlignment="1">
      <alignment horizontal="right"/>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9" fillId="0" borderId="7" xfId="4" applyFont="1" applyBorder="1" applyAlignment="1">
      <alignment horizontal="center" vertical="top" wrapText="1"/>
    </xf>
    <xf numFmtId="0" fontId="9" fillId="0" borderId="8" xfId="4" applyFont="1" applyBorder="1" applyAlignment="1">
      <alignment horizontal="center" vertical="top" wrapText="1"/>
    </xf>
    <xf numFmtId="4" fontId="9" fillId="0" borderId="8" xfId="4" applyNumberFormat="1" applyFont="1" applyBorder="1" applyAlignment="1">
      <alignment horizontal="center" vertical="top" wrapText="1"/>
    </xf>
    <xf numFmtId="10" fontId="9" fillId="0" borderId="8" xfId="6" applyNumberFormat="1" applyFont="1" applyBorder="1" applyAlignment="1">
      <alignment horizontal="center" vertical="top" wrapText="1"/>
    </xf>
    <xf numFmtId="10" fontId="9" fillId="0" borderId="9" xfId="6" applyNumberFormat="1" applyFont="1" applyBorder="1" applyAlignment="1">
      <alignment horizontal="center" vertical="top" wrapText="1"/>
    </xf>
    <xf numFmtId="0" fontId="9" fillId="0" borderId="0" xfId="4" applyFont="1" applyAlignment="1">
      <alignment horizontal="center" vertical="top"/>
    </xf>
    <xf numFmtId="4" fontId="10" fillId="0" borderId="0" xfId="5" applyNumberFormat="1" applyFont="1" applyFill="1" applyBorder="1" applyAlignment="1">
      <alignment horizontal="center"/>
    </xf>
    <xf numFmtId="10" fontId="10" fillId="0" borderId="0" xfId="6" applyNumberFormat="1" applyFont="1" applyFill="1" applyBorder="1" applyAlignment="1">
      <alignment horizontal="center"/>
    </xf>
    <xf numFmtId="10" fontId="10" fillId="0" borderId="0" xfId="6" applyNumberFormat="1" applyFont="1" applyFill="1" applyBorder="1" applyAlignment="1">
      <alignment horizontal="center" vertical="center"/>
    </xf>
    <xf numFmtId="4" fontId="5" fillId="0" borderId="0" xfId="2" applyNumberFormat="1" applyFont="1"/>
    <xf numFmtId="39" fontId="5" fillId="0" borderId="0" xfId="1" quotePrefix="1" applyFont="1"/>
    <xf numFmtId="0" fontId="5" fillId="0" borderId="0" xfId="4" applyFont="1" applyAlignment="1">
      <alignment horizontal="center" vertical="top"/>
    </xf>
    <xf numFmtId="0" fontId="9" fillId="0" borderId="0" xfId="2" applyFont="1" applyAlignment="1">
      <alignment horizontal="center" vertical="center"/>
    </xf>
    <xf numFmtId="0" fontId="5" fillId="0" borderId="0" xfId="2" applyFont="1" applyAlignment="1">
      <alignment horizontal="left" wrapText="1"/>
    </xf>
    <xf numFmtId="4" fontId="5" fillId="0" borderId="0" xfId="5" applyNumberFormat="1" applyFont="1" applyFill="1" applyBorder="1" applyAlignment="1">
      <alignment horizontal="center"/>
    </xf>
    <xf numFmtId="1" fontId="7" fillId="0" borderId="0" xfId="1" quotePrefix="1" applyNumberFormat="1" applyFont="1" applyAlignment="1">
      <alignment horizontal="center"/>
    </xf>
    <xf numFmtId="0" fontId="7" fillId="0" borderId="0" xfId="2" applyFont="1" applyAlignment="1">
      <alignment horizontal="center" wrapText="1"/>
    </xf>
    <xf numFmtId="4" fontId="7" fillId="0" borderId="0" xfId="5" applyNumberFormat="1" applyFont="1" applyFill="1" applyBorder="1" applyAlignment="1">
      <alignment horizontal="center"/>
    </xf>
    <xf numFmtId="1" fontId="7" fillId="0" borderId="0" xfId="1" quotePrefix="1" applyNumberFormat="1" applyFont="1" applyAlignment="1">
      <alignment horizontal="center" vertical="top"/>
    </xf>
    <xf numFmtId="164" fontId="5" fillId="0" borderId="0" xfId="5" applyFont="1" applyFill="1" applyAlignment="1">
      <alignment vertical="top"/>
    </xf>
    <xf numFmtId="0" fontId="5" fillId="0" borderId="0" xfId="2" applyFont="1" applyAlignment="1">
      <alignment horizontal="center" vertical="center" wrapText="1"/>
    </xf>
    <xf numFmtId="1" fontId="7" fillId="0" borderId="0" xfId="1" quotePrefix="1" applyNumberFormat="1" applyFont="1" applyAlignment="1">
      <alignment horizontal="center" vertical="center"/>
    </xf>
    <xf numFmtId="39" fontId="7" fillId="0" borderId="0" xfId="1" applyFont="1" applyAlignment="1">
      <alignment vertical="top"/>
    </xf>
    <xf numFmtId="0" fontId="5" fillId="0" borderId="0" xfId="7" applyFont="1" applyAlignment="1">
      <alignment vertical="top" wrapText="1"/>
    </xf>
    <xf numFmtId="0" fontId="5" fillId="0" borderId="0" xfId="7" applyFont="1"/>
    <xf numFmtId="0" fontId="5" fillId="0" borderId="0" xfId="7" applyFont="1" applyAlignment="1">
      <alignment wrapText="1"/>
    </xf>
    <xf numFmtId="164" fontId="7" fillId="0" borderId="2" xfId="5" applyFont="1" applyFill="1" applyBorder="1" applyAlignment="1">
      <alignment horizontal="center" vertical="center" wrapText="1"/>
    </xf>
    <xf numFmtId="164" fontId="7" fillId="0" borderId="3" xfId="5" applyFont="1" applyFill="1" applyBorder="1" applyAlignment="1">
      <alignment horizontal="center" vertical="center" wrapText="1"/>
    </xf>
    <xf numFmtId="164" fontId="7" fillId="0" borderId="5" xfId="5" applyFont="1" applyFill="1" applyBorder="1" applyAlignment="1">
      <alignment horizontal="center" vertical="center"/>
    </xf>
    <xf numFmtId="164" fontId="7" fillId="0" borderId="6" xfId="5" applyFont="1" applyFill="1" applyBorder="1" applyAlignment="1">
      <alignment horizontal="center" vertical="center"/>
    </xf>
    <xf numFmtId="0" fontId="9" fillId="0" borderId="0" xfId="8" applyFont="1"/>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0" xfId="3" applyFont="1" applyAlignment="1">
      <alignment vertical="top"/>
    </xf>
    <xf numFmtId="0" fontId="7" fillId="0" borderId="0" xfId="7" applyFont="1" applyAlignment="1">
      <alignment wrapText="1"/>
    </xf>
    <xf numFmtId="0" fontId="7" fillId="0" borderId="0" xfId="7" applyFont="1"/>
    <xf numFmtId="4" fontId="7" fillId="0" borderId="0" xfId="7" applyNumberFormat="1" applyFont="1" applyAlignment="1">
      <alignment horizontal="right"/>
    </xf>
    <xf numFmtId="39" fontId="5" fillId="0" borderId="0" xfId="1" quotePrefix="1" applyFont="1" applyAlignment="1">
      <alignment horizontal="center" vertical="top"/>
    </xf>
    <xf numFmtId="0" fontId="5" fillId="0" borderId="0" xfId="7" applyFont="1" applyAlignment="1">
      <alignment vertical="top"/>
    </xf>
    <xf numFmtId="0" fontId="7" fillId="0" borderId="5" xfId="7" applyFont="1" applyBorder="1" applyAlignment="1">
      <alignment horizontal="center" vertical="center"/>
    </xf>
    <xf numFmtId="0" fontId="7" fillId="0" borderId="5" xfId="7" applyFont="1" applyBorder="1" applyAlignment="1">
      <alignment horizontal="center" vertical="center" wrapText="1"/>
    </xf>
    <xf numFmtId="0" fontId="7" fillId="0" borderId="16" xfId="7" applyFont="1" applyBorder="1" applyAlignment="1">
      <alignment horizontal="center" vertical="center" wrapText="1"/>
    </xf>
    <xf numFmtId="0" fontId="5" fillId="0" borderId="5" xfId="7" applyFont="1" applyBorder="1" applyAlignment="1">
      <alignment horizontal="center" vertical="center"/>
    </xf>
    <xf numFmtId="10" fontId="5" fillId="0" borderId="5" xfId="7" applyNumberFormat="1" applyFont="1" applyBorder="1" applyAlignment="1">
      <alignment horizontal="center" vertical="center" wrapText="1"/>
    </xf>
    <xf numFmtId="0" fontId="5" fillId="0" borderId="16" xfId="7" applyFont="1" applyBorder="1" applyAlignment="1">
      <alignment horizontal="center" vertical="center" wrapText="1"/>
    </xf>
    <xf numFmtId="4" fontId="5" fillId="0" borderId="0" xfId="3" applyNumberFormat="1" applyFont="1" applyAlignment="1">
      <alignment vertical="top"/>
    </xf>
    <xf numFmtId="4" fontId="5" fillId="0" borderId="0" xfId="5" applyNumberFormat="1" applyFont="1" applyFill="1" applyBorder="1" applyAlignment="1"/>
    <xf numFmtId="164" fontId="12" fillId="0" borderId="5" xfId="9" applyFont="1" applyFill="1" applyBorder="1" applyAlignment="1">
      <alignment horizontal="center" vertical="center" wrapText="1"/>
    </xf>
    <xf numFmtId="164" fontId="12" fillId="0" borderId="5" xfId="9" applyFont="1" applyFill="1" applyBorder="1" applyAlignment="1">
      <alignment horizontal="center" vertical="center"/>
    </xf>
    <xf numFmtId="39" fontId="13" fillId="0" borderId="0" xfId="1" applyFont="1"/>
    <xf numFmtId="39" fontId="13" fillId="0" borderId="0" xfId="1" applyFont="1" applyAlignment="1">
      <alignment horizontal="right"/>
    </xf>
    <xf numFmtId="39" fontId="14" fillId="0" borderId="0" xfId="1" applyFont="1" applyAlignment="1">
      <alignment vertical="top"/>
    </xf>
    <xf numFmtId="165" fontId="5" fillId="0" borderId="0" xfId="1" applyNumberFormat="1" applyFont="1" applyAlignment="1">
      <alignment vertical="top"/>
    </xf>
    <xf numFmtId="0" fontId="5" fillId="0" borderId="0" xfId="7" applyFont="1" applyAlignment="1">
      <alignment horizontal="left" vertical="top" wrapText="1"/>
    </xf>
    <xf numFmtId="4" fontId="5" fillId="0" borderId="0" xfId="8" applyNumberFormat="1" applyFont="1" applyAlignment="1">
      <alignment horizontal="center"/>
    </xf>
    <xf numFmtId="10" fontId="5" fillId="0" borderId="0" xfId="10" applyNumberFormat="1" applyFont="1" applyFill="1" applyBorder="1" applyAlignment="1">
      <alignment horizontal="center"/>
    </xf>
    <xf numFmtId="37" fontId="5" fillId="0" borderId="0" xfId="1" quotePrefix="1" applyNumberFormat="1" applyFont="1" applyAlignment="1">
      <alignment horizontal="center" vertical="top"/>
    </xf>
    <xf numFmtId="37" fontId="9" fillId="0" borderId="0" xfId="1" quotePrefix="1" applyNumberFormat="1" applyFont="1" applyAlignment="1">
      <alignment horizontal="center" vertical="top"/>
    </xf>
    <xf numFmtId="39" fontId="5" fillId="0" borderId="0" xfId="1" quotePrefix="1" applyFont="1" applyAlignment="1">
      <alignment horizontal="center"/>
    </xf>
    <xf numFmtId="0" fontId="5" fillId="0" borderId="0" xfId="7" applyFont="1" applyAlignment="1">
      <alignment horizontal="left"/>
    </xf>
    <xf numFmtId="166" fontId="5" fillId="0" borderId="0" xfId="5" applyNumberFormat="1" applyFont="1" applyFill="1" applyBorder="1" applyAlignment="1"/>
    <xf numFmtId="39" fontId="5" fillId="0" borderId="0" xfId="1" applyFont="1" applyAlignment="1">
      <alignment horizontal="left" vertical="top" wrapText="1"/>
    </xf>
    <xf numFmtId="0" fontId="7" fillId="0" borderId="0" xfId="2" applyFont="1" applyAlignment="1">
      <alignment horizontal="left" indent="3"/>
    </xf>
    <xf numFmtId="0" fontId="7" fillId="0" borderId="0" xfId="2" applyFont="1" applyAlignment="1">
      <alignment vertical="top"/>
    </xf>
    <xf numFmtId="0" fontId="5" fillId="0" borderId="0" xfId="2" applyFont="1" applyAlignment="1">
      <alignment horizontal="left" indent="3"/>
    </xf>
    <xf numFmtId="166" fontId="8" fillId="0" borderId="0" xfId="5" applyNumberFormat="1" applyFont="1" applyFill="1" applyBorder="1" applyAlignment="1"/>
    <xf numFmtId="39" fontId="6" fillId="0" borderId="0" xfId="1" applyFont="1"/>
    <xf numFmtId="39" fontId="15" fillId="0" borderId="0" xfId="1" applyFont="1"/>
    <xf numFmtId="39" fontId="14" fillId="0" borderId="0" xfId="1" applyFont="1"/>
    <xf numFmtId="39" fontId="13" fillId="0" borderId="0" xfId="1" applyFont="1" applyAlignment="1">
      <alignment wrapText="1"/>
    </xf>
    <xf numFmtId="39" fontId="13" fillId="0" borderId="0" xfId="1" applyFont="1" applyAlignment="1">
      <alignment vertical="top"/>
    </xf>
    <xf numFmtId="167" fontId="5" fillId="0" borderId="21" xfId="1" applyNumberFormat="1" applyFont="1" applyBorder="1" applyAlignment="1">
      <alignment horizontal="right" vertical="top"/>
    </xf>
    <xf numFmtId="39" fontId="5" fillId="0" borderId="21" xfId="1" applyFont="1" applyBorder="1" applyAlignment="1">
      <alignment horizontal="right" vertical="top"/>
    </xf>
    <xf numFmtId="167" fontId="5" fillId="0" borderId="22" xfId="1" applyNumberFormat="1" applyFont="1" applyBorder="1" applyAlignment="1">
      <alignment horizontal="right" vertical="top"/>
    </xf>
    <xf numFmtId="39" fontId="5" fillId="0" borderId="19" xfId="1" applyFont="1" applyBorder="1" applyAlignment="1">
      <alignment vertical="top"/>
    </xf>
    <xf numFmtId="167" fontId="5" fillId="0" borderId="23" xfId="1" applyNumberFormat="1" applyFont="1" applyBorder="1" applyAlignment="1">
      <alignment horizontal="right"/>
    </xf>
    <xf numFmtId="39" fontId="5" fillId="0" borderId="24" xfId="1" applyFont="1" applyBorder="1"/>
    <xf numFmtId="39" fontId="5" fillId="0" borderId="23" xfId="1" applyFont="1" applyBorder="1" applyAlignment="1">
      <alignment horizontal="right"/>
    </xf>
    <xf numFmtId="168" fontId="5" fillId="0" borderId="21" xfId="1" applyNumberFormat="1" applyFont="1" applyBorder="1" applyAlignment="1">
      <alignment horizontal="right" vertical="top"/>
    </xf>
    <xf numFmtId="167" fontId="7" fillId="0" borderId="21" xfId="1" applyNumberFormat="1" applyFont="1" applyBorder="1" applyAlignment="1">
      <alignment horizontal="right"/>
    </xf>
    <xf numFmtId="39" fontId="7" fillId="0" borderId="21" xfId="1" applyFont="1" applyBorder="1" applyAlignment="1">
      <alignment horizontal="right"/>
    </xf>
    <xf numFmtId="0" fontId="0" fillId="0" borderId="0" xfId="0" applyAlignment="1">
      <alignment horizontal="left"/>
    </xf>
    <xf numFmtId="167" fontId="5" fillId="0" borderId="21" xfId="1" applyNumberFormat="1" applyFont="1" applyBorder="1" applyAlignment="1">
      <alignment horizontal="right"/>
    </xf>
    <xf numFmtId="39" fontId="5" fillId="0" borderId="21" xfId="1" applyFont="1" applyBorder="1" applyAlignment="1">
      <alignment horizontal="right"/>
    </xf>
    <xf numFmtId="0" fontId="4" fillId="0" borderId="0" xfId="0" applyFont="1" applyAlignment="1">
      <alignment horizontal="left"/>
    </xf>
    <xf numFmtId="0" fontId="5" fillId="2" borderId="0" xfId="0" applyFont="1" applyFill="1"/>
    <xf numFmtId="39" fontId="12" fillId="0" borderId="0" xfId="1" applyFont="1"/>
    <xf numFmtId="167" fontId="8" fillId="0" borderId="21" xfId="1" applyNumberFormat="1" applyFont="1" applyBorder="1" applyAlignment="1">
      <alignment horizontal="right" vertical="center"/>
    </xf>
    <xf numFmtId="167" fontId="9" fillId="0" borderId="21" xfId="1" applyNumberFormat="1" applyFont="1" applyBorder="1" applyAlignment="1">
      <alignment horizontal="right"/>
    </xf>
    <xf numFmtId="167" fontId="5" fillId="0" borderId="22" xfId="1" applyNumberFormat="1" applyFont="1" applyBorder="1" applyAlignment="1">
      <alignment horizontal="right"/>
    </xf>
    <xf numFmtId="0" fontId="5" fillId="0" borderId="19" xfId="2" applyFont="1" applyBorder="1"/>
    <xf numFmtId="39" fontId="5" fillId="0" borderId="22" xfId="1" applyFont="1" applyBorder="1" applyAlignment="1">
      <alignment horizontal="right"/>
    </xf>
    <xf numFmtId="164" fontId="13" fillId="0" borderId="0" xfId="5" applyFont="1" applyFill="1" applyBorder="1"/>
    <xf numFmtId="164" fontId="13" fillId="0" borderId="0" xfId="5" applyFont="1" applyFill="1"/>
    <xf numFmtId="164" fontId="13" fillId="0" borderId="0" xfId="5" applyFont="1" applyFill="1" applyBorder="1" applyAlignment="1">
      <alignment vertical="top"/>
    </xf>
    <xf numFmtId="164" fontId="13" fillId="0" borderId="0" xfId="5" applyFont="1" applyFill="1" applyAlignment="1">
      <alignment vertical="top"/>
    </xf>
    <xf numFmtId="164" fontId="14" fillId="0" borderId="0" xfId="5" applyFont="1" applyFill="1"/>
    <xf numFmtId="174" fontId="7" fillId="0" borderId="20" xfId="5" applyNumberFormat="1" applyFont="1" applyFill="1" applyBorder="1" applyAlignment="1">
      <alignment horizontal="right" vertical="top"/>
    </xf>
    <xf numFmtId="174" fontId="7" fillId="0" borderId="20" xfId="5" applyNumberFormat="1" applyFont="1" applyFill="1" applyBorder="1" applyAlignment="1">
      <alignment horizontal="left" vertical="top"/>
    </xf>
    <xf numFmtId="164" fontId="14" fillId="0" borderId="0" xfId="5" applyFont="1" applyFill="1" applyBorder="1"/>
    <xf numFmtId="167" fontId="7" fillId="0" borderId="21" xfId="1" applyNumberFormat="1" applyFont="1" applyBorder="1" applyAlignment="1">
      <alignment horizontal="right" vertical="top"/>
    </xf>
    <xf numFmtId="39" fontId="5" fillId="0" borderId="25" xfId="1" applyFont="1" applyBorder="1" applyAlignment="1">
      <alignment horizontal="right" vertical="top"/>
    </xf>
    <xf numFmtId="39" fontId="5" fillId="0" borderId="19" xfId="1" applyFont="1" applyBorder="1"/>
    <xf numFmtId="167" fontId="5" fillId="0" borderId="26" xfId="1" applyNumberFormat="1" applyFont="1" applyBorder="1" applyAlignment="1">
      <alignment horizontal="right" vertical="top"/>
    </xf>
    <xf numFmtId="39" fontId="7" fillId="0" borderId="23" xfId="1" applyFont="1" applyBorder="1" applyAlignment="1">
      <alignment vertical="top"/>
    </xf>
    <xf numFmtId="167" fontId="5" fillId="0" borderId="25" xfId="1" applyNumberFormat="1" applyFont="1" applyBorder="1" applyAlignment="1">
      <alignment horizontal="right" vertical="top"/>
    </xf>
    <xf numFmtId="39" fontId="5" fillId="0" borderId="21" xfId="1" applyFont="1" applyBorder="1" applyAlignment="1">
      <alignment vertical="top"/>
    </xf>
    <xf numFmtId="10" fontId="5" fillId="0" borderId="21" xfId="6" applyNumberFormat="1" applyFont="1" applyFill="1" applyBorder="1" applyAlignment="1">
      <alignment horizontal="right" vertical="top"/>
    </xf>
    <xf numFmtId="167" fontId="5" fillId="0" borderId="25" xfId="1" applyNumberFormat="1" applyFont="1" applyBorder="1" applyAlignment="1">
      <alignment horizontal="right"/>
    </xf>
    <xf numFmtId="0" fontId="17" fillId="0" borderId="21" xfId="0" applyFont="1" applyBorder="1"/>
    <xf numFmtId="0" fontId="4" fillId="0" borderId="21" xfId="0" applyFont="1" applyBorder="1" applyAlignment="1">
      <alignment horizontal="justify"/>
    </xf>
    <xf numFmtId="0" fontId="17" fillId="0" borderId="21" xfId="0" applyFont="1" applyBorder="1" applyAlignment="1">
      <alignment horizontal="left" indent="1"/>
    </xf>
    <xf numFmtId="0" fontId="4" fillId="0" borderId="21" xfId="0" applyFont="1" applyBorder="1"/>
    <xf numFmtId="39" fontId="5" fillId="0" borderId="21" xfId="1" applyFont="1" applyBorder="1"/>
    <xf numFmtId="37" fontId="5" fillId="0" borderId="25" xfId="1" applyNumberFormat="1" applyFont="1" applyBorder="1" applyAlignment="1">
      <alignment horizontal="right"/>
    </xf>
    <xf numFmtId="39" fontId="5" fillId="0" borderId="22" xfId="1" applyFont="1" applyBorder="1" applyAlignment="1">
      <alignment vertical="top"/>
    </xf>
    <xf numFmtId="37" fontId="5" fillId="0" borderId="20" xfId="1" applyNumberFormat="1" applyFont="1" applyBorder="1" applyAlignment="1">
      <alignment horizontal="right"/>
    </xf>
    <xf numFmtId="39" fontId="5" fillId="0" borderId="28" xfId="1" applyFont="1" applyBorder="1"/>
    <xf numFmtId="39" fontId="5" fillId="0" borderId="20" xfId="1" applyFont="1" applyBorder="1" applyAlignment="1">
      <alignment horizontal="right"/>
    </xf>
    <xf numFmtId="37" fontId="5" fillId="0" borderId="22" xfId="1" applyNumberFormat="1" applyFont="1" applyBorder="1" applyAlignment="1">
      <alignment horizontal="right"/>
    </xf>
    <xf numFmtId="37" fontId="5" fillId="0" borderId="22" xfId="1" applyNumberFormat="1" applyFont="1" applyBorder="1" applyAlignment="1">
      <alignment horizontal="right" vertical="top"/>
    </xf>
    <xf numFmtId="39" fontId="5" fillId="0" borderId="22" xfId="1" applyFont="1" applyBorder="1" applyAlignment="1">
      <alignment horizontal="right" vertical="top"/>
    </xf>
    <xf numFmtId="0" fontId="20" fillId="0" borderId="0" xfId="0" applyFont="1" applyBorder="1" applyAlignment="1">
      <alignment vertical="center" wrapText="1"/>
    </xf>
    <xf numFmtId="0" fontId="19" fillId="0" borderId="0" xfId="0" applyFont="1" applyBorder="1" applyAlignment="1">
      <alignment vertical="center" wrapText="1"/>
    </xf>
    <xf numFmtId="0" fontId="21" fillId="0" borderId="0" xfId="0" applyFont="1" applyBorder="1" applyAlignment="1">
      <alignment vertical="center"/>
    </xf>
    <xf numFmtId="39" fontId="5" fillId="0" borderId="0" xfId="1" applyFont="1" applyBorder="1" applyAlignment="1">
      <alignment vertical="top"/>
    </xf>
    <xf numFmtId="37" fontId="5" fillId="0" borderId="0" xfId="1" applyNumberFormat="1" applyFont="1" applyBorder="1" applyAlignment="1">
      <alignment horizontal="right" vertical="top"/>
    </xf>
    <xf numFmtId="39" fontId="5" fillId="0" borderId="0" xfId="1" applyFont="1" applyBorder="1" applyAlignment="1">
      <alignment horizontal="right" vertical="top"/>
    </xf>
    <xf numFmtId="174" fontId="5" fillId="0" borderId="0" xfId="5" applyNumberFormat="1" applyFont="1" applyFill="1" applyBorder="1" applyAlignment="1">
      <alignment horizontal="center"/>
    </xf>
    <xf numFmtId="39" fontId="7" fillId="0" borderId="0" xfId="1" applyFont="1" applyBorder="1" applyAlignment="1">
      <alignment horizontal="right" vertical="top"/>
    </xf>
    <xf numFmtId="39" fontId="5" fillId="0" borderId="0" xfId="1" applyFont="1" applyBorder="1"/>
    <xf numFmtId="39" fontId="5" fillId="0" borderId="0" xfId="1" applyFont="1" applyBorder="1" applyAlignment="1">
      <alignment horizontal="right"/>
    </xf>
    <xf numFmtId="39" fontId="5" fillId="0" borderId="0" xfId="1" applyFont="1" applyBorder="1" applyAlignment="1">
      <alignment horizontal="center"/>
    </xf>
    <xf numFmtId="0" fontId="19" fillId="0" borderId="0" xfId="0" applyFont="1" applyBorder="1"/>
    <xf numFmtId="39" fontId="13" fillId="0" borderId="0" xfId="1" applyFont="1" applyBorder="1" applyAlignment="1">
      <alignment horizontal="right"/>
    </xf>
    <xf numFmtId="39" fontId="13" fillId="0" borderId="0" xfId="1" applyFont="1" applyBorder="1"/>
    <xf numFmtId="39" fontId="13" fillId="0" borderId="0" xfId="1" applyFont="1" applyBorder="1" applyAlignment="1">
      <alignment vertical="top"/>
    </xf>
    <xf numFmtId="39" fontId="5" fillId="0" borderId="0" xfId="1" applyFont="1" applyBorder="1" applyAlignment="1">
      <alignment horizontal="center" vertical="top"/>
    </xf>
    <xf numFmtId="39" fontId="9" fillId="0" borderId="0" xfId="1" applyFont="1" applyBorder="1" applyAlignment="1">
      <alignment horizontal="center" vertical="top"/>
    </xf>
    <xf numFmtId="15" fontId="3" fillId="0" borderId="26" xfId="1" applyNumberFormat="1" applyFont="1" applyBorder="1"/>
    <xf numFmtId="39" fontId="5" fillId="0" borderId="24" xfId="1" applyFont="1" applyBorder="1" applyAlignment="1">
      <alignment horizontal="right"/>
    </xf>
    <xf numFmtId="0" fontId="6" fillId="0" borderId="25" xfId="0" applyFont="1" applyBorder="1" applyAlignment="1">
      <alignment vertical="center"/>
    </xf>
    <xf numFmtId="39" fontId="3" fillId="0" borderId="0" xfId="1" applyFont="1" applyBorder="1" applyAlignment="1">
      <alignment horizontal="center"/>
    </xf>
    <xf numFmtId="39" fontId="3" fillId="0" borderId="29" xfId="1" applyFont="1" applyBorder="1" applyAlignment="1">
      <alignment horizontal="center"/>
    </xf>
    <xf numFmtId="39" fontId="7" fillId="0" borderId="0" xfId="1" applyFont="1" applyBorder="1"/>
    <xf numFmtId="39" fontId="7" fillId="0" borderId="0" xfId="1" applyFont="1" applyBorder="1" applyAlignment="1">
      <alignment horizontal="right"/>
    </xf>
    <xf numFmtId="39" fontId="7" fillId="0" borderId="29" xfId="1" applyFont="1" applyBorder="1"/>
    <xf numFmtId="39" fontId="7" fillId="0" borderId="25" xfId="1" applyFont="1" applyBorder="1" applyAlignment="1">
      <alignment horizontal="left"/>
    </xf>
    <xf numFmtId="37" fontId="7" fillId="0" borderId="29" xfId="1" applyNumberFormat="1" applyFont="1" applyBorder="1" applyAlignment="1">
      <alignment horizontal="right"/>
    </xf>
    <xf numFmtId="4" fontId="9" fillId="0" borderId="21" xfId="1" applyNumberFormat="1" applyFont="1" applyBorder="1" applyAlignment="1">
      <alignment horizontal="center"/>
    </xf>
    <xf numFmtId="4" fontId="9" fillId="0" borderId="21" xfId="1" applyNumberFormat="1" applyFont="1" applyBorder="1" applyAlignment="1">
      <alignment horizontal="center" vertical="top"/>
    </xf>
    <xf numFmtId="39" fontId="9" fillId="0" borderId="23" xfId="1" applyFont="1" applyBorder="1" applyAlignment="1">
      <alignment horizontal="center"/>
    </xf>
    <xf numFmtId="39" fontId="5" fillId="0" borderId="23" xfId="1" applyFont="1" applyBorder="1" applyAlignment="1">
      <alignment horizontal="center"/>
    </xf>
    <xf numFmtId="39" fontId="7" fillId="0" borderId="21" xfId="1" applyFont="1" applyBorder="1" applyAlignment="1">
      <alignment horizontal="center"/>
    </xf>
    <xf numFmtId="0" fontId="5" fillId="0" borderId="0" xfId="2" applyFont="1" applyBorder="1"/>
    <xf numFmtId="169" fontId="5" fillId="0" borderId="21" xfId="1" applyNumberFormat="1" applyFont="1" applyBorder="1" applyAlignment="1">
      <alignment horizontal="center"/>
    </xf>
    <xf numFmtId="3" fontId="5" fillId="0" borderId="21" xfId="1" applyNumberFormat="1" applyFont="1" applyBorder="1" applyAlignment="1">
      <alignment horizontal="center"/>
    </xf>
    <xf numFmtId="170" fontId="7" fillId="0" borderId="21" xfId="1" applyNumberFormat="1" applyFont="1" applyBorder="1" applyAlignment="1">
      <alignment horizontal="center"/>
    </xf>
    <xf numFmtId="2" fontId="5" fillId="0" borderId="21" xfId="1" applyNumberFormat="1" applyFont="1" applyBorder="1" applyAlignment="1">
      <alignment horizontal="center"/>
    </xf>
    <xf numFmtId="0" fontId="17" fillId="0" borderId="0" xfId="0" applyFont="1" applyBorder="1" applyAlignment="1">
      <alignment horizontal="left"/>
    </xf>
    <xf numFmtId="170" fontId="5" fillId="0" borderId="21" xfId="1" applyNumberFormat="1" applyFont="1" applyBorder="1" applyAlignment="1">
      <alignment horizontal="center"/>
    </xf>
    <xf numFmtId="171" fontId="5" fillId="0" borderId="21" xfId="1" applyNumberFormat="1" applyFont="1" applyBorder="1" applyAlignment="1">
      <alignment horizontal="center"/>
    </xf>
    <xf numFmtId="4" fontId="5" fillId="0" borderId="21" xfId="1" applyNumberFormat="1" applyFont="1" applyBorder="1" applyAlignment="1">
      <alignment horizontal="center"/>
    </xf>
    <xf numFmtId="172" fontId="5" fillId="0" borderId="22" xfId="5" applyNumberFormat="1" applyFont="1" applyFill="1" applyBorder="1" applyAlignment="1">
      <alignment horizontal="center"/>
    </xf>
    <xf numFmtId="39" fontId="7" fillId="0" borderId="0" xfId="1" applyFont="1" applyBorder="1" applyAlignment="1">
      <alignment vertical="top"/>
    </xf>
    <xf numFmtId="39" fontId="5" fillId="0" borderId="0" xfId="1" applyFont="1" applyBorder="1" applyAlignment="1">
      <alignment vertical="top" wrapText="1"/>
    </xf>
    <xf numFmtId="4" fontId="5" fillId="0" borderId="21" xfId="5" applyNumberFormat="1" applyFont="1" applyFill="1" applyBorder="1" applyAlignment="1">
      <alignment horizontal="center" vertical="top"/>
    </xf>
    <xf numFmtId="39" fontId="5" fillId="0" borderId="0" xfId="1" quotePrefix="1" applyFont="1" applyBorder="1" applyAlignment="1">
      <alignment horizontal="left" indent="1"/>
    </xf>
    <xf numFmtId="0" fontId="5" fillId="0" borderId="0" xfId="0" applyFont="1" applyBorder="1" applyAlignment="1">
      <alignment vertical="top"/>
    </xf>
    <xf numFmtId="0" fontId="18" fillId="0" borderId="0" xfId="0" applyFont="1" applyBorder="1"/>
    <xf numFmtId="0" fontId="17" fillId="0" borderId="0" xfId="0" applyFont="1" applyBorder="1"/>
    <xf numFmtId="10" fontId="5" fillId="0" borderId="21" xfId="6" applyNumberFormat="1" applyFont="1" applyFill="1" applyBorder="1" applyAlignment="1">
      <alignment horizontal="center" vertical="top"/>
    </xf>
    <xf numFmtId="39" fontId="5" fillId="0" borderId="22" xfId="1" applyFont="1" applyBorder="1" applyAlignment="1">
      <alignment horizontal="center"/>
    </xf>
    <xf numFmtId="10" fontId="5" fillId="0" borderId="21" xfId="1" quotePrefix="1" applyNumberFormat="1" applyFont="1" applyBorder="1" applyAlignment="1">
      <alignment horizontal="center" vertical="top"/>
    </xf>
    <xf numFmtId="175" fontId="5" fillId="0" borderId="21" xfId="6" applyNumberFormat="1" applyFont="1" applyFill="1" applyBorder="1" applyAlignment="1">
      <alignment horizontal="center"/>
    </xf>
    <xf numFmtId="15" fontId="5" fillId="0" borderId="21" xfId="1" applyNumberFormat="1" applyFont="1" applyBorder="1" applyAlignment="1">
      <alignment horizontal="center"/>
    </xf>
    <xf numFmtId="39" fontId="5" fillId="0" borderId="21" xfId="1" applyFont="1" applyBorder="1" applyAlignment="1">
      <alignment horizontal="center" vertical="top" wrapText="1"/>
    </xf>
    <xf numFmtId="174" fontId="5" fillId="0" borderId="20" xfId="5" applyNumberFormat="1" applyFont="1" applyFill="1" applyBorder="1" applyAlignment="1">
      <alignment horizontal="center"/>
    </xf>
    <xf numFmtId="174" fontId="7" fillId="0" borderId="31" xfId="5" applyNumberFormat="1" applyFont="1" applyFill="1" applyBorder="1" applyAlignment="1">
      <alignment horizontal="right" vertical="top"/>
    </xf>
    <xf numFmtId="39" fontId="5" fillId="0" borderId="26" xfId="1" applyFont="1" applyBorder="1" applyAlignment="1">
      <alignment horizontal="right"/>
    </xf>
    <xf numFmtId="39" fontId="5" fillId="0" borderId="25" xfId="1" applyFont="1" applyBorder="1" applyAlignment="1">
      <alignment horizontal="right"/>
    </xf>
    <xf numFmtId="39" fontId="7" fillId="0" borderId="25" xfId="1" applyFont="1" applyBorder="1" applyAlignment="1">
      <alignment horizontal="right" vertical="top"/>
    </xf>
    <xf numFmtId="39" fontId="5" fillId="0" borderId="27" xfId="1" applyFont="1" applyBorder="1" applyAlignment="1">
      <alignment horizontal="right"/>
    </xf>
    <xf numFmtId="39" fontId="13" fillId="0" borderId="23" xfId="1" applyFont="1" applyBorder="1"/>
    <xf numFmtId="39" fontId="13" fillId="0" borderId="21" xfId="1" applyFont="1" applyBorder="1" applyAlignment="1">
      <alignment vertical="top"/>
    </xf>
    <xf numFmtId="173" fontId="18" fillId="0" borderId="21" xfId="5" applyNumberFormat="1" applyFont="1" applyFill="1" applyBorder="1" applyAlignment="1" applyProtection="1"/>
    <xf numFmtId="39" fontId="5" fillId="0" borderId="21" xfId="1" applyFont="1" applyBorder="1" applyAlignment="1">
      <alignment horizontal="center"/>
    </xf>
    <xf numFmtId="173" fontId="18" fillId="0" borderId="21" xfId="5" applyNumberFormat="1" applyFont="1" applyFill="1" applyBorder="1" applyAlignment="1" applyProtection="1">
      <alignment horizontal="center"/>
    </xf>
    <xf numFmtId="173" fontId="5" fillId="0" borderId="21" xfId="5" applyNumberFormat="1" applyFont="1" applyFill="1" applyBorder="1" applyAlignment="1" applyProtection="1">
      <alignment horizontal="center"/>
    </xf>
    <xf numFmtId="173" fontId="7" fillId="0" borderId="20" xfId="5" applyNumberFormat="1" applyFont="1" applyFill="1" applyBorder="1" applyAlignment="1" applyProtection="1">
      <alignment horizontal="center"/>
    </xf>
    <xf numFmtId="39" fontId="13" fillId="0" borderId="21" xfId="1" applyFont="1" applyBorder="1" applyAlignment="1">
      <alignment horizontal="center"/>
    </xf>
    <xf numFmtId="39" fontId="7" fillId="0" borderId="21" xfId="1" applyFont="1" applyBorder="1" applyAlignment="1">
      <alignment vertical="top"/>
    </xf>
    <xf numFmtId="167" fontId="5" fillId="0" borderId="31" xfId="1" applyNumberFormat="1" applyFont="1" applyBorder="1" applyAlignment="1">
      <alignment horizontal="right"/>
    </xf>
    <xf numFmtId="39" fontId="5" fillId="0" borderId="20" xfId="1" applyFont="1" applyBorder="1" applyAlignment="1">
      <alignment vertical="top"/>
    </xf>
    <xf numFmtId="15" fontId="5" fillId="0" borderId="20" xfId="1" applyNumberFormat="1" applyFont="1" applyBorder="1" applyAlignment="1">
      <alignment horizontal="center"/>
    </xf>
    <xf numFmtId="2" fontId="5" fillId="0" borderId="21" xfId="11" applyNumberFormat="1" applyFont="1" applyFill="1" applyBorder="1" applyAlignment="1" applyProtection="1">
      <alignment horizontal="center"/>
    </xf>
    <xf numFmtId="39" fontId="7" fillId="0" borderId="22" xfId="1" applyFont="1" applyBorder="1" applyAlignment="1">
      <alignment horizontal="center" vertical="top" wrapText="1"/>
    </xf>
    <xf numFmtId="39" fontId="7" fillId="0" borderId="22" xfId="1" applyFont="1" applyBorder="1" applyAlignment="1">
      <alignment horizontal="left" vertical="top"/>
    </xf>
    <xf numFmtId="39" fontId="7" fillId="0" borderId="30" xfId="1" applyFont="1" applyBorder="1" applyAlignment="1">
      <alignment horizontal="right"/>
    </xf>
    <xf numFmtId="17" fontId="7" fillId="0" borderId="22" xfId="1" applyNumberFormat="1" applyFont="1" applyBorder="1" applyAlignment="1">
      <alignment horizontal="left" vertical="top" wrapText="1"/>
    </xf>
    <xf numFmtId="0" fontId="0" fillId="0" borderId="32" xfId="0" applyBorder="1"/>
    <xf numFmtId="0" fontId="5" fillId="0" borderId="0" xfId="0" applyFont="1" applyBorder="1" applyAlignment="1">
      <alignment horizontal="left" vertical="top"/>
    </xf>
    <xf numFmtId="39" fontId="13" fillId="0" borderId="0" xfId="1" applyFont="1" applyAlignment="1">
      <alignment horizontal="center"/>
    </xf>
    <xf numFmtId="39" fontId="5" fillId="0" borderId="0" xfId="1" applyFont="1" applyBorder="1" applyAlignment="1">
      <alignment horizontal="left" vertical="top" wrapText="1"/>
    </xf>
    <xf numFmtId="0" fontId="13" fillId="0" borderId="0" xfId="1" applyNumberFormat="1" applyFont="1" applyAlignment="1">
      <alignment horizontal="center"/>
    </xf>
    <xf numFmtId="39" fontId="7" fillId="0" borderId="25" xfId="1" applyFont="1" applyBorder="1" applyAlignment="1">
      <alignment horizontal="left" vertical="center" wrapText="1"/>
    </xf>
    <xf numFmtId="39" fontId="7" fillId="0" borderId="0" xfId="1" applyFont="1" applyBorder="1" applyAlignment="1">
      <alignment horizontal="left" vertical="center" wrapText="1"/>
    </xf>
    <xf numFmtId="39" fontId="7" fillId="0" borderId="29" xfId="1" applyFont="1" applyBorder="1" applyAlignment="1">
      <alignment horizontal="left" vertical="center" wrapText="1"/>
    </xf>
    <xf numFmtId="39" fontId="16" fillId="0" borderId="27" xfId="1" applyFont="1" applyBorder="1" applyAlignment="1">
      <alignment horizontal="center" vertical="center" wrapText="1"/>
    </xf>
    <xf numFmtId="39" fontId="16" fillId="0" borderId="19" xfId="1" applyFont="1" applyBorder="1" applyAlignment="1">
      <alignment horizontal="center" vertical="center" wrapText="1"/>
    </xf>
    <xf numFmtId="39" fontId="16" fillId="0" borderId="30" xfId="1" applyFont="1" applyBorder="1" applyAlignment="1">
      <alignment horizontal="center" vertical="center" wrapText="1"/>
    </xf>
    <xf numFmtId="39" fontId="5" fillId="0" borderId="0" xfId="1" applyFont="1" applyBorder="1" applyAlignment="1">
      <alignment vertical="top"/>
    </xf>
    <xf numFmtId="39" fontId="9" fillId="0" borderId="0" xfId="1" applyFont="1" applyBorder="1" applyAlignment="1">
      <alignment horizontal="left" vertical="top" wrapText="1"/>
    </xf>
    <xf numFmtId="39" fontId="5" fillId="0" borderId="0" xfId="1" applyFont="1" applyAlignment="1">
      <alignment horizontal="left" vertical="top" wrapText="1"/>
    </xf>
    <xf numFmtId="0" fontId="5" fillId="0" borderId="0" xfId="2" applyFont="1" applyAlignment="1">
      <alignment horizontal="left" vertical="center" wrapText="1"/>
    </xf>
    <xf numFmtId="0" fontId="7" fillId="0" borderId="1" xfId="4" applyFont="1" applyBorder="1" applyAlignment="1">
      <alignment horizontal="center" vertical="center" wrapText="1"/>
    </xf>
    <xf numFmtId="0" fontId="7" fillId="0" borderId="4" xfId="4" applyFont="1" applyBorder="1" applyAlignment="1">
      <alignment horizontal="center" vertical="center" wrapText="1"/>
    </xf>
    <xf numFmtId="0" fontId="7" fillId="0" borderId="2"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6" xfId="4" applyFont="1" applyBorder="1" applyAlignment="1">
      <alignment horizontal="center" vertical="center" wrapText="1"/>
    </xf>
    <xf numFmtId="0" fontId="5" fillId="0" borderId="7" xfId="2" applyFont="1" applyBorder="1" applyAlignment="1">
      <alignment horizontal="center" vertical="center" wrapText="1"/>
    </xf>
    <xf numFmtId="0" fontId="5" fillId="0" borderId="8" xfId="2" applyFont="1" applyBorder="1" applyAlignment="1">
      <alignment horizontal="center" vertical="center" wrapText="1"/>
    </xf>
    <xf numFmtId="0" fontId="5" fillId="0" borderId="9" xfId="2" applyFont="1" applyBorder="1" applyAlignment="1">
      <alignment horizontal="center" vertical="center" wrapText="1"/>
    </xf>
    <xf numFmtId="0" fontId="5" fillId="0" borderId="5" xfId="4" applyFont="1" applyBorder="1" applyAlignment="1">
      <alignment horizontal="center" vertical="center" wrapText="1"/>
    </xf>
    <xf numFmtId="0" fontId="9" fillId="0" borderId="7" xfId="4" applyFont="1" applyBorder="1" applyAlignment="1">
      <alignment horizontal="center" vertical="top" wrapText="1"/>
    </xf>
    <xf numFmtId="0" fontId="9" fillId="0" borderId="8" xfId="4" applyFont="1" applyBorder="1" applyAlignment="1">
      <alignment horizontal="center" vertical="top" wrapText="1"/>
    </xf>
    <xf numFmtId="0" fontId="9" fillId="0" borderId="9" xfId="4" applyFont="1" applyBorder="1" applyAlignment="1">
      <alignment horizontal="center" vertical="top" wrapText="1"/>
    </xf>
    <xf numFmtId="0" fontId="8" fillId="0" borderId="1" xfId="4" applyFont="1" applyBorder="1" applyAlignment="1">
      <alignment horizontal="center" vertical="center" wrapText="1"/>
    </xf>
    <xf numFmtId="0" fontId="8" fillId="0" borderId="4" xfId="4" applyFont="1" applyBorder="1" applyAlignment="1">
      <alignment horizontal="center" vertical="center" wrapText="1"/>
    </xf>
    <xf numFmtId="0" fontId="8" fillId="0" borderId="2" xfId="4" applyFont="1" applyBorder="1" applyAlignment="1">
      <alignment horizontal="center" vertical="center" wrapText="1"/>
    </xf>
    <xf numFmtId="0" fontId="9" fillId="0" borderId="5"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6" xfId="4" applyFont="1" applyBorder="1" applyAlignment="1">
      <alignment horizontal="center" vertical="center" wrapText="1"/>
    </xf>
    <xf numFmtId="0" fontId="7"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7" fillId="0" borderId="12" xfId="4" applyFont="1" applyBorder="1" applyAlignment="1">
      <alignment horizontal="center" vertical="center" wrapText="1"/>
    </xf>
    <xf numFmtId="0" fontId="5" fillId="0" borderId="13" xfId="2" applyFont="1" applyBorder="1" applyAlignment="1">
      <alignment horizontal="center" vertical="top" wrapText="1"/>
    </xf>
    <xf numFmtId="0" fontId="5" fillId="0" borderId="14" xfId="2" applyFont="1" applyBorder="1" applyAlignment="1">
      <alignment horizontal="center" vertical="top" wrapText="1"/>
    </xf>
    <xf numFmtId="0" fontId="5" fillId="0" borderId="15" xfId="2" applyFont="1" applyBorder="1" applyAlignment="1">
      <alignment horizontal="center" vertical="top" wrapText="1"/>
    </xf>
    <xf numFmtId="0" fontId="5" fillId="0" borderId="0" xfId="2" applyFont="1" applyAlignment="1">
      <alignment horizontal="left" vertical="top" wrapText="1"/>
    </xf>
    <xf numFmtId="0" fontId="7" fillId="0" borderId="13" xfId="2" applyFont="1" applyBorder="1" applyAlignment="1">
      <alignment horizontal="center" vertical="center" wrapText="1"/>
    </xf>
    <xf numFmtId="0" fontId="7" fillId="0" borderId="14" xfId="2" applyFont="1" applyBorder="1" applyAlignment="1">
      <alignment horizontal="center" vertical="center" wrapText="1"/>
    </xf>
    <xf numFmtId="0" fontId="7" fillId="0" borderId="15" xfId="2" applyFont="1" applyBorder="1" applyAlignment="1">
      <alignment horizontal="center" vertical="center" wrapText="1"/>
    </xf>
    <xf numFmtId="0" fontId="5" fillId="0" borderId="17" xfId="7" applyFont="1" applyBorder="1" applyAlignment="1">
      <alignment horizontal="center" vertical="top" wrapText="1"/>
    </xf>
    <xf numFmtId="0" fontId="5" fillId="0" borderId="18" xfId="7" applyFont="1" applyBorder="1" applyAlignment="1">
      <alignment horizontal="center" vertical="top" wrapText="1"/>
    </xf>
    <xf numFmtId="0" fontId="5" fillId="0" borderId="16" xfId="7" applyFont="1" applyBorder="1" applyAlignment="1">
      <alignment horizontal="center" vertical="top" wrapText="1"/>
    </xf>
    <xf numFmtId="0" fontId="9" fillId="0" borderId="0" xfId="7" applyFont="1" applyAlignment="1">
      <alignment horizontal="left" vertical="top" wrapText="1"/>
    </xf>
    <xf numFmtId="0" fontId="7" fillId="0" borderId="1" xfId="7" applyFont="1" applyBorder="1" applyAlignment="1">
      <alignment horizontal="left" vertical="center" wrapText="1"/>
    </xf>
    <xf numFmtId="0" fontId="4" fillId="0" borderId="4" xfId="0" applyFont="1" applyBorder="1" applyAlignment="1">
      <alignment horizontal="left" vertical="center" wrapText="1"/>
    </xf>
    <xf numFmtId="0" fontId="7" fillId="0" borderId="2" xfId="7" applyFont="1" applyBorder="1" applyAlignment="1">
      <alignment horizontal="left" vertical="center" wrapText="1"/>
    </xf>
    <xf numFmtId="0" fontId="4" fillId="0" borderId="5" xfId="0" applyFont="1" applyBorder="1" applyAlignment="1">
      <alignment horizontal="left" vertical="center" wrapText="1"/>
    </xf>
    <xf numFmtId="0" fontId="7" fillId="0" borderId="5" xfId="7" applyFont="1" applyBorder="1" applyAlignment="1">
      <alignment horizontal="left" vertical="center" wrapText="1"/>
    </xf>
    <xf numFmtId="39" fontId="5" fillId="0" borderId="17" xfId="1" applyFont="1" applyBorder="1" applyAlignment="1">
      <alignment horizontal="center" vertical="center"/>
    </xf>
    <xf numFmtId="39" fontId="5" fillId="0" borderId="18" xfId="1" applyFont="1" applyBorder="1" applyAlignment="1">
      <alignment horizontal="center" vertical="center"/>
    </xf>
    <xf numFmtId="39" fontId="5" fillId="0" borderId="16" xfId="1" applyFont="1" applyBorder="1" applyAlignment="1">
      <alignment horizontal="center" vertical="center"/>
    </xf>
  </cellXfs>
  <cellStyles count="12">
    <cellStyle name="_x000a_386grabber=m 2" xfId="2"/>
    <cellStyle name="Comma" xfId="11" builtinId="3"/>
    <cellStyle name="Comma 2" xfId="5"/>
    <cellStyle name="Comma 5" xfId="9"/>
    <cellStyle name="Normal" xfId="0" builtinId="0"/>
    <cellStyle name="Normal 2 2" xfId="8"/>
    <cellStyle name="Normal_5 % Report HSBC 300603 finalv1.5" xfId="7"/>
    <cellStyle name="Normal_New 25(8)_Disclosure_31032010_Working" xfId="4"/>
    <cellStyle name="Normal_Unaudited Half Yrly - MSIM Copy" xfId="1"/>
    <cellStyle name="Percent 10" xfId="6"/>
    <cellStyle name="Percent 2 2" xfId="10"/>
    <cellStyle name="Style 1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21166</xdr:colOff>
      <xdr:row>115</xdr:row>
      <xdr:rowOff>85821</xdr:rowOff>
    </xdr:from>
    <xdr:to>
      <xdr:col>4</xdr:col>
      <xdr:colOff>5445606</xdr:colOff>
      <xdr:row>128</xdr:row>
      <xdr:rowOff>144370</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2243" b="9404"/>
        <a:stretch>
          <a:fillRect/>
        </a:stretch>
      </xdr:blipFill>
      <xdr:spPr bwMode="auto">
        <a:xfrm>
          <a:off x="617681" y="20704079"/>
          <a:ext cx="5424440" cy="2194458"/>
        </a:xfrm>
        <a:prstGeom prst="rect">
          <a:avLst/>
        </a:prstGeom>
        <a:noFill/>
        <a:ln w="2540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44303</xdr:colOff>
      <xdr:row>130</xdr:row>
      <xdr:rowOff>1</xdr:rowOff>
    </xdr:from>
    <xdr:to>
      <xdr:col>5</xdr:col>
      <xdr:colOff>44007</xdr:colOff>
      <xdr:row>143</xdr:row>
      <xdr:rowOff>4077</xdr:rowOff>
    </xdr:to>
    <xdr:pic>
      <xdr:nvPicPr>
        <xdr:cNvPr id="3" name="Picture 2" descr="C:\Users\Jyotsna\AppData\Local\Microsoft\Windows\INetCache\Content.Word\Monarch_Overnight_Fund_PRC_30Sep2026.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2384" y="23022443"/>
          <a:ext cx="5943600" cy="2115820"/>
        </a:xfrm>
        <a:prstGeom prst="rect">
          <a:avLst/>
        </a:prstGeom>
        <a:noFill/>
        <a:ln w="25400">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showGridLines="0" tabSelected="1" topLeftCell="D100" zoomScale="86" zoomScaleNormal="86" zoomScaleSheetLayoutView="100" workbookViewId="0">
      <selection activeCell="F126" sqref="F126"/>
    </sheetView>
  </sheetViews>
  <sheetFormatPr defaultColWidth="16.54296875" defaultRowHeight="13"/>
  <cols>
    <col min="1" max="1" width="4.36328125" style="172" hidden="1" customWidth="1"/>
    <col min="2" max="2" width="3.453125" style="172" hidden="1" customWidth="1"/>
    <col min="3" max="3" width="3.08984375" style="172" hidden="1" customWidth="1"/>
    <col min="4" max="4" width="8.54296875" style="172" customWidth="1"/>
    <col min="5" max="5" width="85.08984375" style="172" customWidth="1"/>
    <col min="6" max="6" width="22.453125" style="171" customWidth="1"/>
    <col min="7" max="7" width="29.26953125" style="172" customWidth="1"/>
    <col min="8" max="16384" width="16.54296875" style="172"/>
  </cols>
  <sheetData>
    <row r="1" spans="2:7" s="86" customFormat="1" ht="16">
      <c r="B1" s="103"/>
      <c r="D1" s="176" t="s">
        <v>0</v>
      </c>
      <c r="E1" s="113"/>
      <c r="F1" s="177"/>
      <c r="G1" s="237"/>
    </row>
    <row r="2" spans="2:7" s="104" customFormat="1" ht="16">
      <c r="D2" s="178" t="s">
        <v>178</v>
      </c>
      <c r="E2" s="179"/>
      <c r="F2" s="179"/>
      <c r="G2" s="180"/>
    </row>
    <row r="3" spans="2:7" s="105" customFormat="1" ht="15">
      <c r="D3" s="178" t="s">
        <v>1</v>
      </c>
      <c r="E3" s="181"/>
      <c r="F3" s="182"/>
      <c r="G3" s="183"/>
    </row>
    <row r="4" spans="2:7" s="86" customFormat="1" ht="13.5">
      <c r="D4" s="184"/>
      <c r="E4" s="181"/>
      <c r="F4" s="182"/>
      <c r="G4" s="185"/>
    </row>
    <row r="5" spans="2:7" s="86" customFormat="1" ht="13.5" customHeight="1">
      <c r="C5" s="106"/>
      <c r="D5" s="242" t="s">
        <v>85</v>
      </c>
      <c r="E5" s="243"/>
      <c r="F5" s="243"/>
      <c r="G5" s="244"/>
    </row>
    <row r="6" spans="2:7" s="86" customFormat="1" ht="14.25" customHeight="1" thickBot="1">
      <c r="D6" s="245" t="s">
        <v>86</v>
      </c>
      <c r="E6" s="246"/>
      <c r="F6" s="246"/>
      <c r="G6" s="247"/>
    </row>
    <row r="7" spans="2:7" s="105" customFormat="1" ht="14" thickBot="1">
      <c r="D7" s="233" t="s">
        <v>87</v>
      </c>
      <c r="E7" s="234" t="s">
        <v>88</v>
      </c>
      <c r="F7" s="235"/>
      <c r="G7" s="236" t="s">
        <v>56</v>
      </c>
    </row>
    <row r="8" spans="2:7" s="107" customFormat="1" ht="13.5">
      <c r="D8" s="108">
        <v>1.1000000000000001</v>
      </c>
      <c r="E8" s="162" t="s">
        <v>163</v>
      </c>
      <c r="F8" s="109" t="s">
        <v>89</v>
      </c>
      <c r="G8" s="186">
        <v>0</v>
      </c>
    </row>
    <row r="9" spans="2:7" s="107" customFormat="1" ht="14" thickBot="1">
      <c r="D9" s="110">
        <v>1.2</v>
      </c>
      <c r="E9" s="111" t="s">
        <v>90</v>
      </c>
      <c r="F9" s="109" t="s">
        <v>89</v>
      </c>
      <c r="G9" s="187">
        <v>70.752090499999994</v>
      </c>
    </row>
    <row r="10" spans="2:7" s="86" customFormat="1" ht="13.5">
      <c r="D10" s="112"/>
      <c r="E10" s="113"/>
      <c r="F10" s="114"/>
      <c r="G10" s="188"/>
    </row>
    <row r="11" spans="2:7" s="107" customFormat="1" ht="14" thickBot="1">
      <c r="D11" s="115">
        <v>2</v>
      </c>
      <c r="E11" s="162" t="s">
        <v>91</v>
      </c>
      <c r="F11" s="109" t="s">
        <v>89</v>
      </c>
      <c r="G11" s="187">
        <f>+G14-G9</f>
        <v>0.21641019999999855</v>
      </c>
    </row>
    <row r="12" spans="2:7" s="86" customFormat="1" ht="13.5">
      <c r="D12" s="112"/>
      <c r="E12" s="113"/>
      <c r="F12" s="114"/>
      <c r="G12" s="188"/>
    </row>
    <row r="13" spans="2:7" s="107" customFormat="1" ht="13.5">
      <c r="D13" s="108">
        <v>3.1</v>
      </c>
      <c r="E13" s="162" t="s">
        <v>164</v>
      </c>
      <c r="F13" s="109" t="s">
        <v>89</v>
      </c>
      <c r="G13" s="187">
        <v>0</v>
      </c>
    </row>
    <row r="14" spans="2:7" s="107" customFormat="1" ht="14" thickBot="1">
      <c r="D14" s="110">
        <v>3.2</v>
      </c>
      <c r="E14" s="111" t="s">
        <v>92</v>
      </c>
      <c r="F14" s="109" t="s">
        <v>89</v>
      </c>
      <c r="G14" s="187">
        <v>70.968500699999993</v>
      </c>
    </row>
    <row r="15" spans="2:7" s="86" customFormat="1" ht="13.5">
      <c r="D15" s="112"/>
      <c r="E15" s="113"/>
      <c r="F15" s="114"/>
      <c r="G15" s="189"/>
    </row>
    <row r="16" spans="2:7" s="105" customFormat="1" ht="13.5">
      <c r="D16" s="116">
        <v>4.0999999999999996</v>
      </c>
      <c r="E16" s="181" t="s">
        <v>165</v>
      </c>
      <c r="F16" s="117" t="s">
        <v>93</v>
      </c>
      <c r="G16" s="190"/>
    </row>
    <row r="17" spans="2:7" s="86" customFormat="1" ht="13.5">
      <c r="C17" s="118"/>
      <c r="D17" s="119"/>
      <c r="E17" s="191" t="s">
        <v>94</v>
      </c>
      <c r="F17" s="120"/>
      <c r="G17" s="192" t="s">
        <v>160</v>
      </c>
    </row>
    <row r="18" spans="2:7" s="86" customFormat="1" ht="13.5">
      <c r="C18" s="121"/>
      <c r="D18" s="119"/>
      <c r="E18" s="191" t="s">
        <v>95</v>
      </c>
      <c r="F18" s="120"/>
      <c r="G18" s="192" t="s">
        <v>160</v>
      </c>
    </row>
    <row r="19" spans="2:7" s="86" customFormat="1" ht="13.5">
      <c r="C19" s="118"/>
      <c r="D19" s="119"/>
      <c r="E19" s="191" t="s">
        <v>96</v>
      </c>
      <c r="F19" s="120"/>
      <c r="G19" s="192" t="s">
        <v>160</v>
      </c>
    </row>
    <row r="20" spans="2:7" s="86" customFormat="1" ht="13.5">
      <c r="C20" s="118"/>
      <c r="D20" s="119"/>
      <c r="E20" s="191" t="s">
        <v>97</v>
      </c>
      <c r="F20" s="120"/>
      <c r="G20" s="192" t="s">
        <v>160</v>
      </c>
    </row>
    <row r="21" spans="2:7" s="86" customFormat="1" ht="13.5">
      <c r="C21" s="121"/>
      <c r="D21" s="119"/>
      <c r="E21" s="191" t="s">
        <v>98</v>
      </c>
      <c r="F21" s="120"/>
      <c r="G21" s="192" t="s">
        <v>160</v>
      </c>
    </row>
    <row r="22" spans="2:7" s="86" customFormat="1" ht="13.5">
      <c r="C22" s="118"/>
      <c r="D22" s="119"/>
      <c r="E22" s="191" t="s">
        <v>99</v>
      </c>
      <c r="F22" s="120"/>
      <c r="G22" s="192" t="s">
        <v>160</v>
      </c>
    </row>
    <row r="23" spans="2:7" s="86" customFormat="1" ht="13.5">
      <c r="D23" s="119"/>
      <c r="E23" s="191"/>
      <c r="F23" s="120"/>
      <c r="G23" s="193"/>
    </row>
    <row r="24" spans="2:7" s="105" customFormat="1" ht="13.5">
      <c r="D24" s="116">
        <v>4.2</v>
      </c>
      <c r="E24" s="181" t="s">
        <v>100</v>
      </c>
      <c r="F24" s="117" t="s">
        <v>93</v>
      </c>
      <c r="G24" s="194"/>
    </row>
    <row r="25" spans="2:7" s="86" customFormat="1" ht="13.5">
      <c r="B25" s="122" t="s">
        <v>101</v>
      </c>
      <c r="C25" s="118"/>
      <c r="D25" s="119"/>
      <c r="E25" s="191" t="s">
        <v>94</v>
      </c>
      <c r="F25" s="120"/>
      <c r="G25" s="195">
        <v>1000</v>
      </c>
    </row>
    <row r="26" spans="2:7" s="86" customFormat="1" ht="13.5">
      <c r="B26" s="122" t="s">
        <v>102</v>
      </c>
      <c r="C26" s="121"/>
      <c r="D26" s="119"/>
      <c r="E26" s="191" t="s">
        <v>95</v>
      </c>
      <c r="F26" s="120"/>
      <c r="G26" s="195" t="s">
        <v>160</v>
      </c>
    </row>
    <row r="27" spans="2:7" s="86" customFormat="1" ht="13.5">
      <c r="B27" s="122" t="s">
        <v>103</v>
      </c>
      <c r="C27" s="118"/>
      <c r="D27" s="119"/>
      <c r="E27" s="191" t="s">
        <v>96</v>
      </c>
      <c r="F27" s="120"/>
      <c r="G27" s="195">
        <v>1003.0249</v>
      </c>
    </row>
    <row r="28" spans="2:7" s="86" customFormat="1" ht="13.5">
      <c r="B28" s="122" t="s">
        <v>104</v>
      </c>
      <c r="C28" s="118"/>
      <c r="D28" s="119"/>
      <c r="E28" s="191" t="s">
        <v>97</v>
      </c>
      <c r="F28" s="120"/>
      <c r="G28" s="195" t="s">
        <v>160</v>
      </c>
    </row>
    <row r="29" spans="2:7" s="86" customFormat="1" ht="13.5">
      <c r="B29" s="122" t="s">
        <v>105</v>
      </c>
      <c r="C29" s="121"/>
      <c r="D29" s="119"/>
      <c r="E29" s="191" t="s">
        <v>98</v>
      </c>
      <c r="F29" s="120"/>
      <c r="G29" s="195">
        <v>1000.6652</v>
      </c>
    </row>
    <row r="30" spans="2:7" s="86" customFormat="1" ht="13.5">
      <c r="B30" s="122" t="s">
        <v>106</v>
      </c>
      <c r="C30" s="118"/>
      <c r="D30" s="119"/>
      <c r="E30" s="191" t="s">
        <v>99</v>
      </c>
      <c r="F30" s="120"/>
      <c r="G30" s="195">
        <v>1003.0605</v>
      </c>
    </row>
    <row r="31" spans="2:7" s="86" customFormat="1" ht="13.5">
      <c r="D31" s="119"/>
      <c r="E31" s="167"/>
      <c r="F31" s="120"/>
      <c r="G31" s="195" t="s">
        <v>160</v>
      </c>
    </row>
    <row r="32" spans="2:7" s="105" customFormat="1" ht="13.5">
      <c r="C32" s="123"/>
      <c r="D32" s="124">
        <v>4.3</v>
      </c>
      <c r="E32" s="181" t="s">
        <v>179</v>
      </c>
      <c r="F32" s="117" t="s">
        <v>93</v>
      </c>
      <c r="G32" s="194"/>
    </row>
    <row r="33" spans="2:8" s="105" customFormat="1" ht="13.5">
      <c r="C33" s="123"/>
      <c r="D33" s="125"/>
      <c r="E33" s="196"/>
      <c r="F33" s="117"/>
      <c r="G33" s="197"/>
    </row>
    <row r="34" spans="2:8" s="86" customFormat="1" ht="13.5">
      <c r="B34" s="122" t="s">
        <v>107</v>
      </c>
      <c r="C34" s="118"/>
      <c r="D34" s="119"/>
      <c r="E34" s="191" t="s">
        <v>108</v>
      </c>
      <c r="F34" s="120"/>
      <c r="G34" s="198">
        <v>1.8357999999999999</v>
      </c>
    </row>
    <row r="35" spans="2:8" s="86" customFormat="1" ht="13.5">
      <c r="B35" s="122" t="s">
        <v>102</v>
      </c>
      <c r="C35" s="121"/>
      <c r="D35" s="119"/>
      <c r="E35" s="191" t="s">
        <v>109</v>
      </c>
      <c r="F35" s="120"/>
      <c r="G35" s="199">
        <v>0</v>
      </c>
    </row>
    <row r="36" spans="2:8" s="86" customFormat="1" ht="13.5">
      <c r="B36" s="122" t="s">
        <v>110</v>
      </c>
      <c r="C36" s="118"/>
      <c r="D36" s="119"/>
      <c r="E36" s="191" t="s">
        <v>111</v>
      </c>
      <c r="F36" s="120"/>
      <c r="G36" s="199">
        <v>0</v>
      </c>
    </row>
    <row r="37" spans="2:8" s="86" customFormat="1" ht="13.5">
      <c r="B37" s="122" t="s">
        <v>105</v>
      </c>
      <c r="C37" s="121"/>
      <c r="D37" s="119"/>
      <c r="E37" s="191" t="s">
        <v>112</v>
      </c>
      <c r="F37" s="120"/>
      <c r="G37" s="199">
        <v>2.3904000000000001</v>
      </c>
    </row>
    <row r="38" spans="2:8" s="86" customFormat="1" ht="13.5">
      <c r="B38" s="122"/>
      <c r="C38" s="121"/>
      <c r="D38" s="119"/>
      <c r="E38" s="196"/>
      <c r="F38" s="120"/>
      <c r="G38" s="195"/>
    </row>
    <row r="39" spans="2:8" s="86" customFormat="1" ht="14" thickBot="1">
      <c r="D39" s="126"/>
      <c r="E39" s="127"/>
      <c r="F39" s="128"/>
      <c r="G39" s="200"/>
    </row>
    <row r="40" spans="2:8" s="86" customFormat="1" ht="13.5">
      <c r="D40" s="112"/>
      <c r="E40" s="113"/>
      <c r="F40" s="216"/>
      <c r="G40" s="220"/>
    </row>
    <row r="41" spans="2:8" s="107" customFormat="1" ht="13.5">
      <c r="D41" s="108"/>
      <c r="E41" s="201" t="s">
        <v>113</v>
      </c>
      <c r="F41" s="138"/>
      <c r="G41" s="221"/>
    </row>
    <row r="42" spans="2:8" s="130" customFormat="1" ht="14.5">
      <c r="B42" s="86"/>
      <c r="C42" s="86"/>
      <c r="D42" s="119">
        <v>5.0999999999999996</v>
      </c>
      <c r="E42" s="162" t="s">
        <v>114</v>
      </c>
      <c r="F42" s="138" t="s">
        <v>89</v>
      </c>
      <c r="G42" s="224">
        <v>0</v>
      </c>
      <c r="H42" s="129"/>
    </row>
    <row r="43" spans="2:8" s="130" customFormat="1" ht="13.5">
      <c r="B43" s="86"/>
      <c r="C43" s="86"/>
      <c r="D43" s="119">
        <v>5.2</v>
      </c>
      <c r="E43" s="162" t="s">
        <v>115</v>
      </c>
      <c r="F43" s="138" t="s">
        <v>89</v>
      </c>
      <c r="G43" s="225">
        <v>0.337815912</v>
      </c>
      <c r="H43" s="129"/>
    </row>
    <row r="44" spans="2:8" s="132" customFormat="1" ht="14.5">
      <c r="B44" s="107"/>
      <c r="C44" s="107"/>
      <c r="D44" s="119">
        <v>5.3</v>
      </c>
      <c r="E44" s="202" t="s">
        <v>116</v>
      </c>
      <c r="F44" s="138" t="s">
        <v>89</v>
      </c>
      <c r="G44" s="224">
        <v>0</v>
      </c>
      <c r="H44" s="131"/>
    </row>
    <row r="45" spans="2:8" s="132" customFormat="1" ht="14">
      <c r="B45" s="107"/>
      <c r="C45" s="107"/>
      <c r="D45" s="108">
        <v>5.4</v>
      </c>
      <c r="E45" s="162" t="s">
        <v>117</v>
      </c>
      <c r="F45" s="138" t="s">
        <v>89</v>
      </c>
      <c r="G45" s="224">
        <v>0</v>
      </c>
      <c r="H45" s="131"/>
    </row>
    <row r="46" spans="2:8" s="132" customFormat="1" ht="14.5">
      <c r="B46" s="107"/>
      <c r="C46" s="107"/>
      <c r="D46" s="119">
        <v>5.5</v>
      </c>
      <c r="E46" s="162" t="s">
        <v>118</v>
      </c>
      <c r="F46" s="138" t="s">
        <v>89</v>
      </c>
      <c r="G46" s="224">
        <v>0</v>
      </c>
      <c r="H46" s="131"/>
    </row>
    <row r="47" spans="2:8" s="132" customFormat="1" ht="15" thickBot="1">
      <c r="B47" s="107"/>
      <c r="C47" s="107"/>
      <c r="D47" s="108">
        <v>5.6</v>
      </c>
      <c r="E47" s="167" t="s">
        <v>119</v>
      </c>
      <c r="F47" s="138" t="s">
        <v>89</v>
      </c>
      <c r="G47" s="224">
        <v>0</v>
      </c>
      <c r="H47" s="131"/>
    </row>
    <row r="48" spans="2:8" s="133" customFormat="1" ht="14" thickBot="1">
      <c r="B48" s="105"/>
      <c r="C48" s="105"/>
      <c r="D48" s="134"/>
      <c r="E48" s="135" t="s">
        <v>120</v>
      </c>
      <c r="F48" s="215"/>
      <c r="G48" s="226">
        <f t="shared" ref="G48" si="0">SUM(G42:G46)</f>
        <v>0.337815912</v>
      </c>
      <c r="H48" s="136"/>
    </row>
    <row r="49" spans="1:7" s="86" customFormat="1" ht="13.5">
      <c r="D49" s="112"/>
      <c r="E49" s="113"/>
      <c r="F49" s="216"/>
      <c r="G49" s="227"/>
    </row>
    <row r="50" spans="1:7" s="107" customFormat="1" ht="13.5">
      <c r="D50" s="119">
        <v>6.1</v>
      </c>
      <c r="E50" s="162" t="s">
        <v>121</v>
      </c>
      <c r="F50" s="138"/>
      <c r="G50" s="203"/>
    </row>
    <row r="51" spans="1:7" s="86" customFormat="1" ht="13.5">
      <c r="D51" s="119"/>
      <c r="E51" s="204" t="s">
        <v>167</v>
      </c>
      <c r="F51" s="217" t="s">
        <v>89</v>
      </c>
      <c r="G51" s="232">
        <v>1.0953800000000001E-4</v>
      </c>
    </row>
    <row r="52" spans="1:7" s="86" customFormat="1" ht="13.5">
      <c r="D52" s="119"/>
      <c r="E52" s="204" t="s">
        <v>122</v>
      </c>
      <c r="F52" s="217" t="s">
        <v>89</v>
      </c>
      <c r="G52" s="232">
        <v>9.8099710000000007E-3</v>
      </c>
    </row>
    <row r="53" spans="1:7" s="107" customFormat="1" ht="13.5">
      <c r="D53" s="108">
        <v>6.2</v>
      </c>
      <c r="E53" s="205" t="s">
        <v>168</v>
      </c>
      <c r="F53" s="138" t="s">
        <v>89</v>
      </c>
      <c r="G53" s="232">
        <v>7.6357399999999994E-4</v>
      </c>
    </row>
    <row r="54" spans="1:7" s="107" customFormat="1" ht="13.5">
      <c r="D54" s="108">
        <v>6.3</v>
      </c>
      <c r="E54" s="162" t="s">
        <v>169</v>
      </c>
      <c r="F54" s="138" t="s">
        <v>89</v>
      </c>
      <c r="G54" s="232">
        <v>6.47096E-4</v>
      </c>
    </row>
    <row r="55" spans="1:7" s="107" customFormat="1" ht="14" thickBot="1">
      <c r="D55" s="108">
        <v>6.4</v>
      </c>
      <c r="E55" s="162" t="s">
        <v>170</v>
      </c>
      <c r="F55" s="138" t="s">
        <v>89</v>
      </c>
      <c r="G55" s="232">
        <v>3.3723500000000001E-3</v>
      </c>
    </row>
    <row r="56" spans="1:7" s="88" customFormat="1" ht="14" thickBot="1">
      <c r="D56" s="137">
        <v>6.5</v>
      </c>
      <c r="E56" s="181" t="s">
        <v>123</v>
      </c>
      <c r="F56" s="218" t="s">
        <v>89</v>
      </c>
      <c r="G56" s="226">
        <f>+G51+G52+G53+G54+G55</f>
        <v>1.4702528999999999E-2</v>
      </c>
    </row>
    <row r="57" spans="1:7" s="107" customFormat="1" ht="14">
      <c r="D57" s="108"/>
      <c r="E57" s="206"/>
      <c r="F57" s="138"/>
      <c r="G57" s="222"/>
    </row>
    <row r="58" spans="1:7" s="107" customFormat="1" ht="13.5">
      <c r="A58" s="107" t="s">
        <v>101</v>
      </c>
      <c r="B58" s="107" t="s">
        <v>103</v>
      </c>
      <c r="C58" s="107" t="s">
        <v>102</v>
      </c>
      <c r="D58" s="108"/>
      <c r="E58" s="201" t="s">
        <v>124</v>
      </c>
      <c r="F58" s="138" t="s">
        <v>89</v>
      </c>
      <c r="G58" s="203">
        <v>5.3663899999999989E-4</v>
      </c>
    </row>
    <row r="59" spans="1:7" s="107" customFormat="1" ht="13.5">
      <c r="A59" s="107" t="s">
        <v>104</v>
      </c>
      <c r="B59" s="107" t="s">
        <v>106</v>
      </c>
      <c r="C59" s="107" t="s">
        <v>105</v>
      </c>
      <c r="D59" s="108"/>
      <c r="E59" s="201" t="s">
        <v>125</v>
      </c>
      <c r="F59" s="138" t="s">
        <v>89</v>
      </c>
      <c r="G59" s="203">
        <v>1.4165891999999998E-2</v>
      </c>
    </row>
    <row r="60" spans="1:7" s="107" customFormat="1" ht="13.5">
      <c r="D60" s="108"/>
      <c r="E60" s="207"/>
      <c r="F60" s="138"/>
      <c r="G60" s="203"/>
    </row>
    <row r="61" spans="1:7" s="107" customFormat="1" ht="13.5">
      <c r="D61" s="108"/>
      <c r="E61" s="162" t="s">
        <v>126</v>
      </c>
      <c r="F61" s="138"/>
      <c r="G61" s="221"/>
    </row>
    <row r="62" spans="1:7" s="107" customFormat="1" ht="13.5">
      <c r="D62" s="108"/>
      <c r="E62" s="201" t="s">
        <v>127</v>
      </c>
      <c r="F62" s="138" t="s">
        <v>128</v>
      </c>
      <c r="G62" s="208">
        <v>9.9997249606176465E-5</v>
      </c>
    </row>
    <row r="63" spans="1:7" s="107" customFormat="1" ht="13.5">
      <c r="D63" s="108"/>
      <c r="E63" s="201" t="s">
        <v>129</v>
      </c>
      <c r="F63" s="138" t="s">
        <v>128</v>
      </c>
      <c r="G63" s="208">
        <v>9.9997249606176465E-5</v>
      </c>
    </row>
    <row r="64" spans="1:7" s="107" customFormat="1" ht="13.5">
      <c r="D64" s="108"/>
      <c r="E64" s="201"/>
      <c r="F64" s="138"/>
      <c r="G64" s="208"/>
    </row>
    <row r="65" spans="4:7" s="107" customFormat="1" ht="13.5">
      <c r="D65" s="108"/>
      <c r="E65" s="162" t="s">
        <v>130</v>
      </c>
      <c r="F65" s="138"/>
      <c r="G65" s="208"/>
    </row>
    <row r="66" spans="4:7" s="107" customFormat="1" ht="13.5">
      <c r="D66" s="108"/>
      <c r="E66" s="201" t="s">
        <v>127</v>
      </c>
      <c r="F66" s="138" t="s">
        <v>128</v>
      </c>
      <c r="G66" s="223">
        <v>0.28905157032808459</v>
      </c>
    </row>
    <row r="67" spans="4:7" s="107" customFormat="1" ht="13.5">
      <c r="D67" s="108"/>
      <c r="E67" s="201" t="s">
        <v>129</v>
      </c>
      <c r="F67" s="138" t="s">
        <v>128</v>
      </c>
      <c r="G67" s="223">
        <v>0.22538116219920976</v>
      </c>
    </row>
    <row r="68" spans="4:7" s="86" customFormat="1" ht="14" thickBot="1">
      <c r="D68" s="126"/>
      <c r="E68" s="139"/>
      <c r="F68" s="219"/>
      <c r="G68" s="209"/>
    </row>
    <row r="69" spans="4:7" s="86" customFormat="1" ht="13.5">
      <c r="D69" s="140"/>
      <c r="E69" s="141" t="s">
        <v>131</v>
      </c>
      <c r="F69" s="114"/>
      <c r="G69" s="189"/>
    </row>
    <row r="70" spans="4:7" s="107" customFormat="1" ht="13.5">
      <c r="D70" s="142">
        <v>7.1</v>
      </c>
      <c r="E70" s="143" t="s">
        <v>132</v>
      </c>
      <c r="F70" s="144"/>
      <c r="G70" s="210"/>
    </row>
    <row r="71" spans="4:7" s="86" customFormat="1" ht="13.5">
      <c r="D71" s="145"/>
      <c r="E71" s="228" t="s">
        <v>127</v>
      </c>
      <c r="F71" s="120" t="s">
        <v>128</v>
      </c>
      <c r="G71" s="211">
        <v>2.7000000000000001E-3</v>
      </c>
    </row>
    <row r="72" spans="4:7" s="86" customFormat="1" ht="13.5">
      <c r="D72" s="145"/>
      <c r="E72" s="228" t="s">
        <v>133</v>
      </c>
      <c r="F72" s="120" t="s">
        <v>128</v>
      </c>
      <c r="G72" s="211">
        <v>2.7000000000000001E-3</v>
      </c>
    </row>
    <row r="73" spans="4:7" s="86" customFormat="1" ht="13.5">
      <c r="D73" s="145"/>
      <c r="E73" s="146"/>
      <c r="F73" s="120"/>
      <c r="G73" s="211"/>
    </row>
    <row r="74" spans="4:7" s="86" customFormat="1" ht="13.5">
      <c r="D74" s="145"/>
      <c r="E74" s="228" t="s">
        <v>134</v>
      </c>
      <c r="F74" s="120" t="s">
        <v>128</v>
      </c>
      <c r="G74" s="211">
        <v>2.8999999999999998E-3</v>
      </c>
    </row>
    <row r="75" spans="4:7" s="86" customFormat="1" ht="13.5">
      <c r="D75" s="145"/>
      <c r="E75" s="146"/>
      <c r="F75" s="120"/>
      <c r="G75" s="211"/>
    </row>
    <row r="76" spans="4:7" s="107" customFormat="1" ht="13.5">
      <c r="D76" s="142">
        <v>7.2</v>
      </c>
      <c r="E76" s="143" t="s">
        <v>135</v>
      </c>
      <c r="F76" s="109"/>
      <c r="G76" s="211"/>
    </row>
    <row r="77" spans="4:7" s="107" customFormat="1" ht="13.5">
      <c r="D77" s="142"/>
      <c r="E77" s="147" t="s">
        <v>136</v>
      </c>
      <c r="F77" s="109"/>
      <c r="G77" s="211"/>
    </row>
    <row r="78" spans="4:7" s="86" customFormat="1" ht="13.5">
      <c r="D78" s="145"/>
      <c r="E78" s="148" t="s">
        <v>137</v>
      </c>
      <c r="F78" s="120" t="s">
        <v>138</v>
      </c>
      <c r="G78" s="211" t="s">
        <v>139</v>
      </c>
    </row>
    <row r="79" spans="4:7" s="86" customFormat="1" ht="13.5">
      <c r="D79" s="145"/>
      <c r="E79" s="148" t="s">
        <v>140</v>
      </c>
      <c r="F79" s="120" t="s">
        <v>138</v>
      </c>
      <c r="G79" s="211" t="s">
        <v>139</v>
      </c>
    </row>
    <row r="80" spans="4:7" s="86" customFormat="1" ht="13.5">
      <c r="D80" s="145"/>
      <c r="E80" s="146"/>
      <c r="F80" s="120"/>
      <c r="G80" s="211"/>
    </row>
    <row r="81" spans="1:7" s="86" customFormat="1" ht="13.5">
      <c r="D81" s="145"/>
      <c r="E81" s="148" t="s">
        <v>141</v>
      </c>
      <c r="F81" s="120" t="s">
        <v>138</v>
      </c>
      <c r="G81" s="211" t="s">
        <v>139</v>
      </c>
    </row>
    <row r="82" spans="1:7" s="86" customFormat="1" ht="13.5">
      <c r="D82" s="145"/>
      <c r="E82" s="149"/>
      <c r="F82" s="120"/>
      <c r="G82" s="211"/>
    </row>
    <row r="83" spans="1:7" s="86" customFormat="1" ht="13.5">
      <c r="D83" s="145"/>
      <c r="E83" s="149" t="s">
        <v>142</v>
      </c>
      <c r="F83" s="120"/>
      <c r="G83" s="211"/>
    </row>
    <row r="84" spans="1:7" s="86" customFormat="1" ht="13.5">
      <c r="D84" s="145"/>
      <c r="E84" s="148" t="s">
        <v>137</v>
      </c>
      <c r="F84" s="120" t="s">
        <v>138</v>
      </c>
      <c r="G84" s="211" t="s">
        <v>139</v>
      </c>
    </row>
    <row r="85" spans="1:7" s="86" customFormat="1" ht="13.5">
      <c r="D85" s="145"/>
      <c r="E85" s="148" t="s">
        <v>140</v>
      </c>
      <c r="F85" s="120" t="s">
        <v>138</v>
      </c>
      <c r="G85" s="211" t="s">
        <v>139</v>
      </c>
    </row>
    <row r="86" spans="1:7" s="86" customFormat="1" ht="13.5">
      <c r="D86" s="145"/>
      <c r="E86" s="146"/>
      <c r="F86" s="120"/>
      <c r="G86" s="211"/>
    </row>
    <row r="87" spans="1:7" s="86" customFormat="1" ht="13.5">
      <c r="D87" s="145"/>
      <c r="E87" s="148" t="s">
        <v>141</v>
      </c>
      <c r="F87" s="120" t="s">
        <v>138</v>
      </c>
      <c r="G87" s="211" t="s">
        <v>139</v>
      </c>
    </row>
    <row r="88" spans="1:7" s="86" customFormat="1" ht="13.5">
      <c r="D88" s="145"/>
      <c r="E88" s="149"/>
      <c r="F88" s="120"/>
      <c r="G88" s="211"/>
    </row>
    <row r="89" spans="1:7" s="86" customFormat="1" ht="13.5">
      <c r="D89" s="145"/>
      <c r="E89" s="149" t="s">
        <v>143</v>
      </c>
      <c r="F89" s="120"/>
      <c r="G89" s="211"/>
    </row>
    <row r="90" spans="1:7" s="86" customFormat="1" ht="13.5">
      <c r="D90" s="145"/>
      <c r="E90" s="148" t="s">
        <v>137</v>
      </c>
      <c r="F90" s="120" t="s">
        <v>138</v>
      </c>
      <c r="G90" s="211" t="s">
        <v>139</v>
      </c>
    </row>
    <row r="91" spans="1:7" s="86" customFormat="1" ht="13.5">
      <c r="D91" s="145"/>
      <c r="E91" s="148" t="s">
        <v>140</v>
      </c>
      <c r="F91" s="120" t="s">
        <v>138</v>
      </c>
      <c r="G91" s="211" t="s">
        <v>139</v>
      </c>
    </row>
    <row r="92" spans="1:7" s="86" customFormat="1" ht="13.5">
      <c r="D92" s="145"/>
      <c r="E92" s="146"/>
      <c r="F92" s="120"/>
      <c r="G92" s="211"/>
    </row>
    <row r="93" spans="1:7" s="86" customFormat="1" ht="13.5">
      <c r="D93" s="145"/>
      <c r="E93" s="148" t="s">
        <v>141</v>
      </c>
      <c r="F93" s="120" t="s">
        <v>138</v>
      </c>
      <c r="G93" s="211" t="s">
        <v>139</v>
      </c>
    </row>
    <row r="94" spans="1:7" s="86" customFormat="1" ht="13.5">
      <c r="D94" s="145"/>
      <c r="E94" s="149"/>
      <c r="F94" s="120"/>
      <c r="G94" s="211"/>
    </row>
    <row r="95" spans="1:7" s="86" customFormat="1" ht="13.5">
      <c r="D95" s="145"/>
      <c r="E95" s="149" t="s">
        <v>144</v>
      </c>
      <c r="F95" s="120"/>
      <c r="G95" s="210"/>
    </row>
    <row r="96" spans="1:7" s="86" customFormat="1" ht="13.5">
      <c r="A96" s="86" t="s">
        <v>103</v>
      </c>
      <c r="B96" s="86" t="s">
        <v>101</v>
      </c>
      <c r="C96" s="86" t="s">
        <v>102</v>
      </c>
      <c r="D96" s="145"/>
      <c r="E96" s="148" t="s">
        <v>137</v>
      </c>
      <c r="F96" s="120" t="s">
        <v>138</v>
      </c>
      <c r="G96" s="211" t="s">
        <v>145</v>
      </c>
    </row>
    <row r="97" spans="1:7" s="86" customFormat="1" ht="13.5">
      <c r="A97" s="86" t="s">
        <v>106</v>
      </c>
      <c r="B97" s="86" t="s">
        <v>104</v>
      </c>
      <c r="C97" s="86" t="s">
        <v>105</v>
      </c>
      <c r="D97" s="145"/>
      <c r="E97" s="148" t="s">
        <v>140</v>
      </c>
      <c r="F97" s="120" t="s">
        <v>138</v>
      </c>
      <c r="G97" s="211" t="s">
        <v>145</v>
      </c>
    </row>
    <row r="98" spans="1:7" s="86" customFormat="1" ht="13.5">
      <c r="D98" s="145"/>
      <c r="E98" s="146"/>
      <c r="F98" s="120"/>
      <c r="G98" s="211"/>
    </row>
    <row r="99" spans="1:7" s="86" customFormat="1" ht="14" thickBot="1">
      <c r="D99" s="145"/>
      <c r="E99" s="148" t="s">
        <v>141</v>
      </c>
      <c r="F99" s="120" t="s">
        <v>138</v>
      </c>
      <c r="G99" s="211" t="s">
        <v>145</v>
      </c>
    </row>
    <row r="100" spans="1:7" s="86" customFormat="1" ht="18.5" customHeight="1" thickBot="1">
      <c r="D100" s="229"/>
      <c r="E100" s="230" t="s">
        <v>146</v>
      </c>
      <c r="F100" s="155"/>
      <c r="G100" s="231">
        <v>46274</v>
      </c>
    </row>
    <row r="101" spans="1:7" s="86" customFormat="1" ht="13.5">
      <c r="D101" s="145"/>
      <c r="E101" s="150"/>
      <c r="F101" s="120"/>
      <c r="G101" s="212"/>
    </row>
    <row r="102" spans="1:7" s="86" customFormat="1" ht="27.5" thickBot="1">
      <c r="D102" s="151"/>
      <c r="E102" s="152" t="s">
        <v>147</v>
      </c>
      <c r="F102" s="120"/>
      <c r="G102" s="213" t="s">
        <v>148</v>
      </c>
    </row>
    <row r="103" spans="1:7" s="86" customFormat="1" ht="14" thickBot="1">
      <c r="D103" s="153">
        <v>8</v>
      </c>
      <c r="E103" s="154" t="s">
        <v>149</v>
      </c>
      <c r="F103" s="155" t="s">
        <v>89</v>
      </c>
      <c r="G103" s="214">
        <v>0</v>
      </c>
    </row>
    <row r="104" spans="1:7" s="86" customFormat="1" ht="14" thickBot="1">
      <c r="D104" s="156">
        <v>9</v>
      </c>
      <c r="E104" s="139" t="s">
        <v>150</v>
      </c>
      <c r="F104" s="155" t="s">
        <v>89</v>
      </c>
      <c r="G104" s="214">
        <v>0</v>
      </c>
    </row>
    <row r="105" spans="1:7" s="107" customFormat="1" ht="14" thickBot="1">
      <c r="B105" s="86"/>
      <c r="C105" s="86"/>
      <c r="D105" s="157">
        <v>10</v>
      </c>
      <c r="E105" s="111" t="s">
        <v>151</v>
      </c>
      <c r="F105" s="158" t="s">
        <v>89</v>
      </c>
      <c r="G105" s="214">
        <v>0</v>
      </c>
    </row>
    <row r="106" spans="1:7" s="107" customFormat="1" ht="13.5">
      <c r="B106" s="86"/>
      <c r="C106" s="86"/>
      <c r="D106" s="163"/>
      <c r="E106" s="162"/>
      <c r="F106" s="164"/>
      <c r="G106" s="165"/>
    </row>
    <row r="107" spans="1:7" s="86" customFormat="1" ht="13.5">
      <c r="D107" s="166" t="s">
        <v>152</v>
      </c>
      <c r="E107" s="167"/>
      <c r="F107" s="168"/>
      <c r="G107" s="169"/>
    </row>
    <row r="108" spans="1:7" s="86" customFormat="1" ht="13.5">
      <c r="D108" s="174" t="s">
        <v>139</v>
      </c>
      <c r="E108" s="248" t="s">
        <v>153</v>
      </c>
      <c r="F108" s="248"/>
      <c r="G108" s="248"/>
    </row>
    <row r="109" spans="1:7" s="86" customFormat="1" ht="35.5" customHeight="1">
      <c r="D109" s="174" t="s">
        <v>154</v>
      </c>
      <c r="E109" s="240" t="s">
        <v>171</v>
      </c>
      <c r="F109" s="240"/>
      <c r="G109" s="240"/>
    </row>
    <row r="110" spans="1:7" s="86" customFormat="1" ht="32.5" customHeight="1">
      <c r="D110" s="174" t="s">
        <v>155</v>
      </c>
      <c r="E110" s="240" t="s">
        <v>172</v>
      </c>
      <c r="F110" s="240"/>
      <c r="G110" s="240"/>
    </row>
    <row r="111" spans="1:7" s="86" customFormat="1" ht="13.5">
      <c r="D111" s="175" t="s">
        <v>156</v>
      </c>
      <c r="E111" s="249" t="s">
        <v>157</v>
      </c>
      <c r="F111" s="249"/>
      <c r="G111" s="249"/>
    </row>
    <row r="112" spans="1:7" s="107" customFormat="1" ht="13.5">
      <c r="D112" s="174" t="s">
        <v>158</v>
      </c>
      <c r="E112" s="240" t="s">
        <v>159</v>
      </c>
      <c r="F112" s="240"/>
      <c r="G112" s="240"/>
    </row>
    <row r="113" spans="4:8" s="107" customFormat="1" ht="13.5">
      <c r="D113" s="174" t="s">
        <v>161</v>
      </c>
      <c r="E113" s="170" t="s">
        <v>166</v>
      </c>
      <c r="F113" s="171"/>
      <c r="G113" s="172"/>
    </row>
    <row r="114" spans="4:8" s="107" customFormat="1" ht="13.5">
      <c r="D114" s="174"/>
      <c r="E114" s="161" t="s">
        <v>162</v>
      </c>
      <c r="F114" s="159"/>
      <c r="G114" s="159"/>
    </row>
    <row r="115" spans="4:8" s="173" customFormat="1" ht="13.5">
      <c r="D115" s="164"/>
      <c r="E115" s="238" t="s">
        <v>180</v>
      </c>
      <c r="F115" s="160"/>
      <c r="G115" s="160"/>
    </row>
    <row r="116" spans="4:8" ht="13.5">
      <c r="D116" s="167"/>
    </row>
    <row r="117" spans="4:8">
      <c r="E117" s="239"/>
      <c r="F117" s="241"/>
      <c r="G117" s="241"/>
      <c r="H117" s="241"/>
    </row>
  </sheetData>
  <mergeCells count="8">
    <mergeCell ref="E112:G112"/>
    <mergeCell ref="F117:H117"/>
    <mergeCell ref="D5:G5"/>
    <mergeCell ref="D6:G6"/>
    <mergeCell ref="E108:G108"/>
    <mergeCell ref="E111:G111"/>
    <mergeCell ref="E109:G109"/>
    <mergeCell ref="E110:G110"/>
  </mergeCells>
  <pageMargins left="3.937007874015748E-2" right="3.937007874015748E-2" top="0.41" bottom="0.69" header="0.64" footer="0.25"/>
  <pageSetup paperSize="8" scale="87" orientation="landscape" r:id="rId1"/>
  <headerFooter alignWithMargins="0"/>
  <rowBreaks count="1" manualBreakCount="1">
    <brk id="64" min="3"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21"/>
  <sheetViews>
    <sheetView showGridLines="0" topLeftCell="A100" zoomScale="85" zoomScaleNormal="85" zoomScaleSheetLayoutView="91" workbookViewId="0">
      <selection activeCell="A128" sqref="A128"/>
    </sheetView>
  </sheetViews>
  <sheetFormatPr defaultColWidth="9.36328125" defaultRowHeight="13.5"/>
  <cols>
    <col min="1" max="1" width="8.6328125" style="4" customWidth="1"/>
    <col min="2" max="2" width="63.6328125" style="4" customWidth="1"/>
    <col min="3" max="3" width="33.6328125" style="4" customWidth="1"/>
    <col min="4" max="4" width="48.36328125" style="4" customWidth="1"/>
    <col min="5" max="5" width="22.453125" style="4" customWidth="1"/>
    <col min="6" max="6" width="21.453125" style="4" customWidth="1"/>
    <col min="7" max="7" width="17.6328125" style="4" customWidth="1"/>
    <col min="8" max="8" width="20" style="4" customWidth="1"/>
    <col min="9" max="9" width="17.36328125" style="4" bestFit="1" customWidth="1"/>
    <col min="10" max="16384" width="9.36328125" style="4"/>
  </cols>
  <sheetData>
    <row r="1" spans="1:11" s="2" customFormat="1" ht="19.5" customHeight="1">
      <c r="A1" s="1" t="s">
        <v>0</v>
      </c>
    </row>
    <row r="2" spans="1:11" ht="15">
      <c r="A2" s="3" t="s">
        <v>177</v>
      </c>
    </row>
    <row r="3" spans="1:11" ht="15">
      <c r="A3" s="3" t="s">
        <v>1</v>
      </c>
      <c r="C3" s="5"/>
    </row>
    <row r="4" spans="1:11">
      <c r="A4" s="6"/>
      <c r="B4" s="6"/>
      <c r="C4" s="7"/>
      <c r="D4" s="7"/>
      <c r="E4" s="7"/>
      <c r="F4" s="6"/>
    </row>
    <row r="5" spans="1:11">
      <c r="A5" s="8" t="s">
        <v>2</v>
      </c>
      <c r="B5" s="9"/>
      <c r="C5" s="7"/>
      <c r="D5" s="7"/>
      <c r="E5" s="7"/>
      <c r="F5" s="6"/>
    </row>
    <row r="6" spans="1:11">
      <c r="A6" s="6"/>
      <c r="B6" s="9"/>
      <c r="C6" s="7"/>
      <c r="D6" s="7"/>
      <c r="E6" s="7"/>
      <c r="F6" s="6"/>
    </row>
    <row r="7" spans="1:11" s="11" customFormat="1" ht="49.5" customHeight="1">
      <c r="A7" s="10" t="s">
        <v>3</v>
      </c>
      <c r="B7" s="250" t="s">
        <v>4</v>
      </c>
      <c r="C7" s="250"/>
      <c r="D7" s="250"/>
      <c r="E7" s="250"/>
      <c r="F7" s="250"/>
      <c r="G7" s="250"/>
      <c r="H7" s="250"/>
      <c r="K7" s="12"/>
    </row>
    <row r="8" spans="1:11" ht="12.75" customHeight="1">
      <c r="A8" s="13"/>
      <c r="B8" s="14"/>
      <c r="C8" s="7"/>
      <c r="D8" s="7"/>
      <c r="E8" s="7"/>
      <c r="F8" s="6"/>
    </row>
    <row r="9" spans="1:11" s="18" customFormat="1" ht="15" customHeight="1">
      <c r="A9" s="15">
        <v>2</v>
      </c>
      <c r="B9" s="16" t="s">
        <v>5</v>
      </c>
      <c r="C9" s="17"/>
      <c r="D9" s="17"/>
      <c r="E9" s="17"/>
      <c r="F9" s="16"/>
    </row>
    <row r="10" spans="1:11" ht="29.25" customHeight="1">
      <c r="A10" s="13"/>
      <c r="B10" s="251" t="s">
        <v>181</v>
      </c>
      <c r="C10" s="251"/>
      <c r="D10" s="251"/>
      <c r="E10" s="251"/>
      <c r="F10" s="251"/>
      <c r="G10" s="251"/>
      <c r="H10" s="251"/>
    </row>
    <row r="11" spans="1:11" ht="12.75" customHeight="1">
      <c r="A11" s="13"/>
      <c r="B11" s="19"/>
      <c r="C11" s="20"/>
      <c r="D11" s="21"/>
      <c r="E11" s="21"/>
      <c r="F11" s="21"/>
    </row>
    <row r="12" spans="1:11" s="18" customFormat="1" ht="16.5" customHeight="1">
      <c r="A12" s="15" t="s">
        <v>6</v>
      </c>
      <c r="B12" s="18" t="s">
        <v>7</v>
      </c>
      <c r="C12" s="17"/>
      <c r="D12" s="17"/>
      <c r="E12" s="17"/>
      <c r="F12" s="16"/>
    </row>
    <row r="13" spans="1:11">
      <c r="A13" s="13"/>
      <c r="B13" s="19" t="s">
        <v>174</v>
      </c>
      <c r="C13" s="19"/>
      <c r="D13" s="7"/>
      <c r="E13" s="7"/>
      <c r="F13" s="6"/>
    </row>
    <row r="14" spans="1:11" ht="14" thickBot="1">
      <c r="A14" s="13"/>
      <c r="B14" s="6"/>
      <c r="C14" s="7"/>
      <c r="D14" s="7"/>
      <c r="E14" s="7"/>
      <c r="F14" s="6"/>
    </row>
    <row r="15" spans="1:11" s="23" customFormat="1" ht="13.5" customHeight="1">
      <c r="A15" s="22"/>
      <c r="B15" s="252" t="s">
        <v>8</v>
      </c>
      <c r="C15" s="254" t="s">
        <v>9</v>
      </c>
      <c r="D15" s="254" t="s">
        <v>10</v>
      </c>
      <c r="E15" s="254" t="s">
        <v>11</v>
      </c>
      <c r="F15" s="254"/>
      <c r="G15" s="254" t="s">
        <v>12</v>
      </c>
      <c r="H15" s="256"/>
    </row>
    <row r="16" spans="1:11" s="23" customFormat="1" ht="14.9" customHeight="1">
      <c r="B16" s="253"/>
      <c r="C16" s="255"/>
      <c r="D16" s="255"/>
      <c r="E16" s="255"/>
      <c r="F16" s="255"/>
      <c r="G16" s="255"/>
      <c r="H16" s="257"/>
    </row>
    <row r="17" spans="1:8" s="23" customFormat="1">
      <c r="A17" s="22"/>
      <c r="B17" s="253"/>
      <c r="C17" s="255"/>
      <c r="D17" s="255"/>
      <c r="E17" s="24" t="s">
        <v>13</v>
      </c>
      <c r="F17" s="24" t="s">
        <v>14</v>
      </c>
      <c r="G17" s="24" t="s">
        <v>13</v>
      </c>
      <c r="H17" s="25" t="s">
        <v>14</v>
      </c>
    </row>
    <row r="18" spans="1:8" ht="21.75" customHeight="1" thickBot="1">
      <c r="B18" s="258" t="s">
        <v>15</v>
      </c>
      <c r="C18" s="259"/>
      <c r="D18" s="259"/>
      <c r="E18" s="259"/>
      <c r="F18" s="259"/>
      <c r="G18" s="259"/>
      <c r="H18" s="260"/>
    </row>
    <row r="19" spans="1:8" ht="13.5" customHeight="1">
      <c r="B19" s="26"/>
      <c r="C19" s="26"/>
      <c r="D19" s="27"/>
      <c r="E19" s="27"/>
      <c r="F19" s="28"/>
      <c r="G19" s="29"/>
      <c r="H19" s="28"/>
    </row>
    <row r="20" spans="1:8">
      <c r="B20" s="19" t="s">
        <v>175</v>
      </c>
    </row>
    <row r="21" spans="1:8" ht="14" thickBot="1">
      <c r="B21" s="19"/>
    </row>
    <row r="22" spans="1:8" ht="13.5" customHeight="1">
      <c r="B22" s="252" t="s">
        <v>8</v>
      </c>
      <c r="C22" s="254" t="s">
        <v>9</v>
      </c>
      <c r="D22" s="254" t="s">
        <v>10</v>
      </c>
      <c r="E22" s="254" t="s">
        <v>11</v>
      </c>
      <c r="F22" s="254"/>
      <c r="G22" s="254" t="s">
        <v>12</v>
      </c>
      <c r="H22" s="256"/>
    </row>
    <row r="23" spans="1:8" ht="14.9" customHeight="1">
      <c r="B23" s="253"/>
      <c r="C23" s="261"/>
      <c r="D23" s="261"/>
      <c r="E23" s="255"/>
      <c r="F23" s="255"/>
      <c r="G23" s="255"/>
      <c r="H23" s="257"/>
    </row>
    <row r="24" spans="1:8">
      <c r="B24" s="253"/>
      <c r="C24" s="261"/>
      <c r="D24" s="261"/>
      <c r="E24" s="24" t="s">
        <v>13</v>
      </c>
      <c r="F24" s="24" t="s">
        <v>14</v>
      </c>
      <c r="G24" s="24" t="s">
        <v>13</v>
      </c>
      <c r="H24" s="25" t="s">
        <v>14</v>
      </c>
    </row>
    <row r="25" spans="1:8" ht="19.5" customHeight="1" thickBot="1">
      <c r="B25" s="258" t="s">
        <v>15</v>
      </c>
      <c r="C25" s="259"/>
      <c r="D25" s="259"/>
      <c r="E25" s="259"/>
      <c r="F25" s="259"/>
      <c r="G25" s="259"/>
      <c r="H25" s="260"/>
    </row>
    <row r="26" spans="1:8">
      <c r="A26" s="13"/>
      <c r="B26" s="6"/>
      <c r="C26" s="7"/>
      <c r="D26" s="7"/>
      <c r="E26" s="7"/>
      <c r="F26" s="6"/>
    </row>
    <row r="27" spans="1:8" s="18" customFormat="1" ht="15" customHeight="1">
      <c r="A27" s="15" t="s">
        <v>16</v>
      </c>
      <c r="B27" s="18" t="s">
        <v>17</v>
      </c>
      <c r="C27" s="17"/>
      <c r="D27" s="17"/>
      <c r="E27" s="17"/>
      <c r="F27" s="16"/>
    </row>
    <row r="28" spans="1:8">
      <c r="A28" s="13"/>
      <c r="B28" s="19" t="s">
        <v>174</v>
      </c>
      <c r="C28" s="7"/>
      <c r="D28" s="7"/>
      <c r="E28" s="7"/>
      <c r="F28" s="6"/>
    </row>
    <row r="29" spans="1:8" ht="14" thickBot="1">
      <c r="A29" s="13"/>
      <c r="B29" s="30"/>
      <c r="C29" s="31"/>
      <c r="D29" s="31"/>
      <c r="E29" s="31"/>
      <c r="F29" s="32"/>
      <c r="G29" s="33"/>
      <c r="H29" s="33"/>
    </row>
    <row r="30" spans="1:8" ht="14.25" customHeight="1">
      <c r="A30" s="34"/>
      <c r="B30" s="265" t="s">
        <v>8</v>
      </c>
      <c r="C30" s="267" t="s">
        <v>9</v>
      </c>
      <c r="D30" s="267" t="s">
        <v>10</v>
      </c>
      <c r="E30" s="267" t="s">
        <v>18</v>
      </c>
      <c r="F30" s="267"/>
      <c r="G30" s="267" t="s">
        <v>19</v>
      </c>
      <c r="H30" s="270"/>
    </row>
    <row r="31" spans="1:8">
      <c r="A31" s="34"/>
      <c r="B31" s="266"/>
      <c r="C31" s="268"/>
      <c r="D31" s="268"/>
      <c r="E31" s="269"/>
      <c r="F31" s="269"/>
      <c r="G31" s="269"/>
      <c r="H31" s="271"/>
    </row>
    <row r="32" spans="1:8">
      <c r="A32" s="34"/>
      <c r="B32" s="266"/>
      <c r="C32" s="268"/>
      <c r="D32" s="268"/>
      <c r="E32" s="35" t="s">
        <v>13</v>
      </c>
      <c r="F32" s="35" t="s">
        <v>14</v>
      </c>
      <c r="G32" s="35" t="s">
        <v>13</v>
      </c>
      <c r="H32" s="36" t="s">
        <v>14</v>
      </c>
    </row>
    <row r="33" spans="1:10" ht="19.5" customHeight="1" thickBot="1">
      <c r="A33" s="34"/>
      <c r="B33" s="37" t="s">
        <v>20</v>
      </c>
      <c r="C33" s="38" t="s">
        <v>21</v>
      </c>
      <c r="D33" s="38" t="s">
        <v>22</v>
      </c>
      <c r="E33" s="39">
        <v>1.8500480999999999E-2</v>
      </c>
      <c r="F33" s="40">
        <v>2.4093992167429295E-4</v>
      </c>
      <c r="G33" s="39">
        <v>5.0800000000000005E-7</v>
      </c>
      <c r="H33" s="41">
        <v>5.4731353092644687E-3</v>
      </c>
    </row>
    <row r="34" spans="1:10" ht="15" customHeight="1">
      <c r="A34" s="34"/>
      <c r="B34" s="32" t="s">
        <v>23</v>
      </c>
      <c r="C34" s="42"/>
      <c r="D34" s="42"/>
      <c r="E34" s="43"/>
      <c r="F34" s="44"/>
      <c r="G34" s="43"/>
      <c r="H34" s="45"/>
    </row>
    <row r="35" spans="1:10">
      <c r="A35" s="13"/>
      <c r="B35" s="6"/>
      <c r="C35" s="7"/>
      <c r="D35" s="7"/>
      <c r="E35" s="7"/>
      <c r="F35" s="6"/>
    </row>
    <row r="36" spans="1:10">
      <c r="A36" s="13"/>
      <c r="B36" s="19" t="s">
        <v>175</v>
      </c>
      <c r="C36" s="7"/>
      <c r="D36" s="7"/>
      <c r="E36" s="7"/>
      <c r="F36" s="6"/>
    </row>
    <row r="37" spans="1:10" ht="14" thickBot="1">
      <c r="A37" s="13"/>
      <c r="B37" s="30"/>
      <c r="C37" s="31"/>
      <c r="D37" s="31"/>
      <c r="E37" s="31"/>
      <c r="F37" s="32"/>
      <c r="G37" s="33"/>
      <c r="H37" s="33"/>
    </row>
    <row r="38" spans="1:10" ht="14.25" customHeight="1">
      <c r="A38" s="34"/>
      <c r="B38" s="265" t="s">
        <v>8</v>
      </c>
      <c r="C38" s="267" t="s">
        <v>9</v>
      </c>
      <c r="D38" s="267" t="s">
        <v>10</v>
      </c>
      <c r="E38" s="267" t="s">
        <v>18</v>
      </c>
      <c r="F38" s="267"/>
      <c r="G38" s="267" t="s">
        <v>19</v>
      </c>
      <c r="H38" s="270"/>
    </row>
    <row r="39" spans="1:10">
      <c r="A39" s="34"/>
      <c r="B39" s="266"/>
      <c r="C39" s="268"/>
      <c r="D39" s="268"/>
      <c r="E39" s="269"/>
      <c r="F39" s="269"/>
      <c r="G39" s="269"/>
      <c r="H39" s="271"/>
    </row>
    <row r="40" spans="1:10">
      <c r="A40" s="34"/>
      <c r="B40" s="266"/>
      <c r="C40" s="268"/>
      <c r="D40" s="268"/>
      <c r="E40" s="35" t="s">
        <v>13</v>
      </c>
      <c r="F40" s="35" t="s">
        <v>14</v>
      </c>
      <c r="G40" s="35" t="s">
        <v>13</v>
      </c>
      <c r="H40" s="36" t="s">
        <v>14</v>
      </c>
    </row>
    <row r="41" spans="1:10" ht="18.75" customHeight="1" thickBot="1">
      <c r="A41" s="34"/>
      <c r="B41" s="262" t="s">
        <v>15</v>
      </c>
      <c r="C41" s="263"/>
      <c r="D41" s="263"/>
      <c r="E41" s="263"/>
      <c r="F41" s="263"/>
      <c r="G41" s="263"/>
      <c r="H41" s="264"/>
    </row>
    <row r="42" spans="1:10" ht="18" customHeight="1">
      <c r="A42" s="13"/>
      <c r="B42" s="32"/>
      <c r="C42" s="42"/>
      <c r="D42" s="42"/>
      <c r="E42" s="43"/>
      <c r="F42" s="44"/>
      <c r="G42" s="43"/>
      <c r="H42" s="45"/>
      <c r="J42" s="46"/>
    </row>
    <row r="43" spans="1:10">
      <c r="A43" s="13"/>
      <c r="B43" s="47"/>
      <c r="C43" s="42"/>
      <c r="D43" s="48"/>
      <c r="E43" s="49"/>
    </row>
    <row r="44" spans="1:10" s="18" customFormat="1" ht="16.5" customHeight="1">
      <c r="A44" s="15" t="s">
        <v>24</v>
      </c>
      <c r="B44" s="18" t="s">
        <v>25</v>
      </c>
      <c r="C44" s="17"/>
      <c r="D44" s="17"/>
      <c r="E44" s="17"/>
      <c r="F44" s="16"/>
    </row>
    <row r="45" spans="1:10">
      <c r="A45" s="13"/>
      <c r="C45" s="7"/>
      <c r="D45" s="7"/>
      <c r="E45" s="7"/>
      <c r="F45" s="6"/>
    </row>
    <row r="46" spans="1:10" s="18" customFormat="1" ht="18" customHeight="1">
      <c r="A46" s="15" t="s">
        <v>26</v>
      </c>
      <c r="B46" s="18" t="s">
        <v>27</v>
      </c>
      <c r="C46" s="17"/>
      <c r="D46" s="17"/>
      <c r="E46" s="17"/>
      <c r="F46" s="16"/>
    </row>
    <row r="47" spans="1:10">
      <c r="A47" s="13"/>
      <c r="C47" s="7"/>
      <c r="D47" s="7"/>
      <c r="E47" s="7"/>
      <c r="F47" s="6"/>
    </row>
    <row r="48" spans="1:10" s="18" customFormat="1" ht="18" customHeight="1">
      <c r="A48" s="15" t="s">
        <v>28</v>
      </c>
      <c r="B48" s="18" t="s">
        <v>29</v>
      </c>
      <c r="C48" s="17"/>
      <c r="D48" s="17"/>
      <c r="E48" s="17"/>
      <c r="F48" s="16"/>
    </row>
    <row r="49" spans="1:6">
      <c r="A49" s="13"/>
      <c r="C49" s="7"/>
      <c r="D49" s="7"/>
      <c r="E49" s="7"/>
      <c r="F49" s="6"/>
    </row>
    <row r="50" spans="1:6" s="18" customFormat="1" ht="16.5" customHeight="1">
      <c r="A50" s="15" t="s">
        <v>30</v>
      </c>
      <c r="B50" s="18" t="s">
        <v>31</v>
      </c>
      <c r="C50" s="17"/>
      <c r="D50" s="17"/>
      <c r="E50" s="17"/>
      <c r="F50" s="16"/>
    </row>
    <row r="51" spans="1:6">
      <c r="A51" s="13"/>
      <c r="B51" s="50"/>
      <c r="C51" s="26"/>
      <c r="D51" s="26"/>
      <c r="E51" s="51"/>
      <c r="F51" s="6"/>
    </row>
    <row r="52" spans="1:6">
      <c r="A52" s="13" t="s">
        <v>32</v>
      </c>
      <c r="B52" s="50" t="s">
        <v>33</v>
      </c>
      <c r="C52" s="26"/>
      <c r="D52" s="26"/>
      <c r="E52" s="51"/>
      <c r="F52" s="6"/>
    </row>
    <row r="53" spans="1:6">
      <c r="A53" s="13"/>
      <c r="B53" s="50"/>
      <c r="C53" s="26"/>
      <c r="D53" s="26"/>
      <c r="E53" s="51"/>
      <c r="F53" s="6"/>
    </row>
    <row r="54" spans="1:6" s="23" customFormat="1">
      <c r="A54" s="52"/>
      <c r="B54" s="19" t="s">
        <v>174</v>
      </c>
      <c r="C54" s="53"/>
      <c r="D54" s="53"/>
      <c r="E54" s="54"/>
      <c r="F54" s="9"/>
    </row>
    <row r="55" spans="1:6" ht="14" thickBot="1">
      <c r="A55" s="13"/>
      <c r="B55" s="50"/>
      <c r="C55" s="26"/>
      <c r="D55" s="26"/>
      <c r="E55" s="51"/>
      <c r="F55" s="6"/>
    </row>
    <row r="56" spans="1:6" ht="29.25" customHeight="1">
      <c r="A56" s="13"/>
      <c r="B56" s="252" t="s">
        <v>8</v>
      </c>
      <c r="C56" s="254" t="s">
        <v>9</v>
      </c>
      <c r="D56" s="254" t="s">
        <v>10</v>
      </c>
      <c r="E56" s="256" t="s">
        <v>34</v>
      </c>
      <c r="F56" s="6"/>
    </row>
    <row r="57" spans="1:6">
      <c r="A57" s="13"/>
      <c r="B57" s="272"/>
      <c r="C57" s="273"/>
      <c r="D57" s="273"/>
      <c r="E57" s="274"/>
      <c r="F57" s="6"/>
    </row>
    <row r="58" spans="1:6" s="18" customFormat="1" ht="17.25" customHeight="1" thickBot="1">
      <c r="A58" s="15"/>
      <c r="B58" s="275" t="s">
        <v>15</v>
      </c>
      <c r="C58" s="276"/>
      <c r="D58" s="276"/>
      <c r="E58" s="277"/>
      <c r="F58" s="16"/>
    </row>
    <row r="59" spans="1:6">
      <c r="A59" s="13"/>
      <c r="B59" s="50"/>
      <c r="C59" s="26"/>
      <c r="D59" s="26"/>
      <c r="E59" s="51"/>
      <c r="F59" s="6"/>
    </row>
    <row r="60" spans="1:6">
      <c r="A60" s="13"/>
      <c r="B60" s="50"/>
      <c r="C60" s="26"/>
      <c r="D60" s="26"/>
      <c r="E60" s="51"/>
      <c r="F60" s="6"/>
    </row>
    <row r="61" spans="1:6">
      <c r="A61" s="13"/>
      <c r="B61" s="19" t="s">
        <v>175</v>
      </c>
      <c r="C61" s="26"/>
      <c r="D61" s="26"/>
      <c r="E61" s="51"/>
      <c r="F61" s="6"/>
    </row>
    <row r="62" spans="1:6" ht="14" thickBot="1">
      <c r="A62" s="13"/>
      <c r="B62" s="50"/>
      <c r="C62" s="26"/>
      <c r="D62" s="26"/>
      <c r="E62" s="51"/>
      <c r="F62" s="6"/>
    </row>
    <row r="63" spans="1:6" ht="29.25" customHeight="1">
      <c r="A63" s="13"/>
      <c r="B63" s="252" t="s">
        <v>8</v>
      </c>
      <c r="C63" s="254" t="s">
        <v>9</v>
      </c>
      <c r="D63" s="254" t="s">
        <v>10</v>
      </c>
      <c r="E63" s="256" t="s">
        <v>34</v>
      </c>
      <c r="F63" s="6"/>
    </row>
    <row r="64" spans="1:6">
      <c r="A64" s="13"/>
      <c r="B64" s="272"/>
      <c r="C64" s="273"/>
      <c r="D64" s="273"/>
      <c r="E64" s="274"/>
      <c r="F64" s="6"/>
    </row>
    <row r="65" spans="1:10" s="18" customFormat="1" ht="17.25" customHeight="1" thickBot="1">
      <c r="A65" s="15"/>
      <c r="B65" s="275" t="s">
        <v>15</v>
      </c>
      <c r="C65" s="276"/>
      <c r="D65" s="276"/>
      <c r="E65" s="277"/>
      <c r="F65" s="16"/>
    </row>
    <row r="66" spans="1:10">
      <c r="A66" s="13"/>
      <c r="B66" s="50"/>
      <c r="C66" s="26"/>
      <c r="D66" s="26"/>
      <c r="E66" s="51"/>
      <c r="F66" s="6"/>
    </row>
    <row r="67" spans="1:10">
      <c r="A67" s="15" t="s">
        <v>35</v>
      </c>
      <c r="B67" s="278" t="s">
        <v>173</v>
      </c>
      <c r="C67" s="278"/>
      <c r="D67" s="278"/>
      <c r="E67" s="278"/>
      <c r="F67" s="278"/>
      <c r="G67" s="18"/>
    </row>
    <row r="68" spans="1:10">
      <c r="A68" s="13"/>
      <c r="B68" s="50"/>
      <c r="C68" s="26"/>
      <c r="D68" s="26"/>
      <c r="E68" s="51"/>
      <c r="F68" s="6"/>
    </row>
    <row r="69" spans="1:10" s="18" customFormat="1" ht="15.75" customHeight="1">
      <c r="A69" s="15" t="s">
        <v>36</v>
      </c>
      <c r="B69" s="16" t="s">
        <v>37</v>
      </c>
      <c r="C69" s="17"/>
      <c r="D69" s="17"/>
      <c r="E69" s="17"/>
      <c r="F69" s="16"/>
    </row>
    <row r="70" spans="1:10" ht="14" thickBot="1">
      <c r="A70" s="13"/>
      <c r="B70" s="50"/>
      <c r="C70" s="26"/>
      <c r="D70" s="26"/>
      <c r="E70" s="51"/>
      <c r="F70" s="6"/>
    </row>
    <row r="71" spans="1:10" s="18" customFormat="1" ht="15.75" customHeight="1">
      <c r="A71" s="15"/>
      <c r="B71" s="252" t="s">
        <v>38</v>
      </c>
      <c r="C71" s="254" t="s">
        <v>39</v>
      </c>
      <c r="D71" s="254" t="s">
        <v>9</v>
      </c>
      <c r="E71" s="254" t="s">
        <v>10</v>
      </c>
      <c r="F71" s="256" t="s">
        <v>40</v>
      </c>
    </row>
    <row r="72" spans="1:10" s="18" customFormat="1" ht="26.25" customHeight="1">
      <c r="A72" s="15"/>
      <c r="B72" s="253"/>
      <c r="C72" s="255"/>
      <c r="D72" s="255"/>
      <c r="E72" s="255"/>
      <c r="F72" s="257"/>
    </row>
    <row r="73" spans="1:10" s="18" customFormat="1" ht="26.25" customHeight="1" thickBot="1">
      <c r="A73" s="55"/>
      <c r="B73" s="279" t="s">
        <v>15</v>
      </c>
      <c r="C73" s="280"/>
      <c r="D73" s="280"/>
      <c r="E73" s="280"/>
      <c r="F73" s="281"/>
      <c r="H73" s="56"/>
      <c r="I73" s="56"/>
      <c r="J73" s="56"/>
    </row>
    <row r="74" spans="1:10" s="18" customFormat="1" ht="26.25" customHeight="1">
      <c r="A74" s="15"/>
      <c r="B74" s="57"/>
      <c r="C74" s="57"/>
      <c r="D74" s="57"/>
      <c r="E74" s="57"/>
      <c r="F74" s="57"/>
      <c r="H74" s="56"/>
      <c r="I74" s="56"/>
      <c r="J74" s="56"/>
    </row>
    <row r="75" spans="1:10" s="18" customFormat="1">
      <c r="A75" s="15"/>
      <c r="B75" s="16" t="s">
        <v>41</v>
      </c>
      <c r="C75" s="17"/>
      <c r="D75" s="17"/>
      <c r="E75" s="17"/>
      <c r="F75" s="16"/>
      <c r="H75" s="56"/>
      <c r="I75" s="56"/>
      <c r="J75" s="56"/>
    </row>
    <row r="76" spans="1:10" s="18" customFormat="1" ht="14" thickBot="1">
      <c r="A76" s="15"/>
      <c r="B76" s="50"/>
      <c r="C76" s="26"/>
      <c r="D76" s="26"/>
      <c r="E76" s="51"/>
      <c r="F76" s="6"/>
      <c r="H76" s="56"/>
      <c r="I76" s="56"/>
      <c r="J76" s="56"/>
    </row>
    <row r="77" spans="1:10" s="18" customFormat="1" ht="26.25" customHeight="1">
      <c r="A77" s="15"/>
      <c r="B77" s="252" t="s">
        <v>38</v>
      </c>
      <c r="C77" s="254" t="s">
        <v>39</v>
      </c>
      <c r="D77" s="254" t="s">
        <v>9</v>
      </c>
      <c r="E77" s="254" t="s">
        <v>10</v>
      </c>
      <c r="F77" s="256" t="s">
        <v>40</v>
      </c>
      <c r="H77" s="56"/>
      <c r="I77" s="56"/>
      <c r="J77" s="56"/>
    </row>
    <row r="78" spans="1:10" s="18" customFormat="1">
      <c r="A78" s="15"/>
      <c r="B78" s="253"/>
      <c r="C78" s="255"/>
      <c r="D78" s="255"/>
      <c r="E78" s="255"/>
      <c r="F78" s="257"/>
      <c r="H78" s="56"/>
      <c r="I78" s="56"/>
      <c r="J78" s="56"/>
    </row>
    <row r="79" spans="1:10" s="2" customFormat="1" ht="13.5" customHeight="1" thickBot="1">
      <c r="A79" s="58"/>
      <c r="B79" s="279" t="s">
        <v>15</v>
      </c>
      <c r="C79" s="280"/>
      <c r="D79" s="280"/>
      <c r="E79" s="280"/>
      <c r="F79" s="281"/>
    </row>
    <row r="80" spans="1:10" s="18" customFormat="1" ht="15.75" customHeight="1">
      <c r="A80" s="15"/>
      <c r="B80" s="16"/>
      <c r="C80" s="17"/>
      <c r="D80" s="17"/>
      <c r="E80" s="17"/>
      <c r="F80" s="59"/>
    </row>
    <row r="81" spans="1:70" s="18" customFormat="1" ht="17.149999999999999" customHeight="1">
      <c r="A81" s="10" t="s">
        <v>42</v>
      </c>
      <c r="B81" s="18" t="s">
        <v>43</v>
      </c>
      <c r="C81" s="60"/>
      <c r="D81" s="17"/>
      <c r="E81" s="17"/>
      <c r="F81" s="16"/>
    </row>
    <row r="82" spans="1:70" s="18" customFormat="1" ht="15" customHeight="1">
      <c r="A82" s="10"/>
      <c r="C82" s="60"/>
      <c r="D82" s="17"/>
      <c r="E82" s="17"/>
      <c r="F82" s="16"/>
    </row>
    <row r="83" spans="1:70">
      <c r="A83" s="13"/>
      <c r="B83" s="61"/>
      <c r="C83" s="62"/>
      <c r="D83" s="7"/>
      <c r="E83" s="7"/>
      <c r="F83" s="6"/>
    </row>
    <row r="84" spans="1:70" ht="18.75" customHeight="1">
      <c r="A84" s="10" t="s">
        <v>44</v>
      </c>
      <c r="B84" s="250" t="s">
        <v>45</v>
      </c>
      <c r="C84" s="250"/>
      <c r="D84" s="250"/>
      <c r="E84" s="250"/>
      <c r="F84" s="250"/>
      <c r="G84" s="7"/>
    </row>
    <row r="85" spans="1:70" ht="14" thickBot="1">
      <c r="A85" s="13"/>
      <c r="B85" s="6"/>
      <c r="C85" s="7"/>
      <c r="D85" s="7"/>
      <c r="E85" s="7"/>
      <c r="F85" s="6"/>
    </row>
    <row r="86" spans="1:70" ht="54">
      <c r="A86" s="13"/>
      <c r="B86" s="286" t="s">
        <v>46</v>
      </c>
      <c r="C86" s="288" t="s">
        <v>47</v>
      </c>
      <c r="D86" s="288" t="s">
        <v>48</v>
      </c>
      <c r="E86" s="63" t="s">
        <v>49</v>
      </c>
      <c r="F86" s="64" t="s">
        <v>50</v>
      </c>
    </row>
    <row r="87" spans="1:70" ht="18.75" customHeight="1">
      <c r="A87" s="13"/>
      <c r="B87" s="287"/>
      <c r="C87" s="289"/>
      <c r="D87" s="290"/>
      <c r="E87" s="65" t="s">
        <v>51</v>
      </c>
      <c r="F87" s="66" t="s">
        <v>51</v>
      </c>
    </row>
    <row r="88" spans="1:70" s="70" customFormat="1">
      <c r="A88" s="67"/>
      <c r="B88" s="68"/>
      <c r="C88" s="69"/>
      <c r="D88" s="69" t="s">
        <v>15</v>
      </c>
      <c r="E88" s="69" t="s">
        <v>15</v>
      </c>
      <c r="F88" s="69" t="s">
        <v>15</v>
      </c>
      <c r="G88" s="18"/>
      <c r="H88" s="18"/>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row>
    <row r="89" spans="1:70">
      <c r="A89" s="6"/>
      <c r="B89" s="61"/>
      <c r="C89" s="71"/>
      <c r="D89" s="72"/>
      <c r="E89" s="73"/>
      <c r="F89" s="27"/>
    </row>
    <row r="90" spans="1:70">
      <c r="A90" s="74" t="s">
        <v>52</v>
      </c>
      <c r="B90" s="75" t="s">
        <v>53</v>
      </c>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row>
    <row r="91" spans="1:70">
      <c r="A91" s="74"/>
      <c r="B91" s="76" t="s">
        <v>38</v>
      </c>
      <c r="C91" s="77" t="s">
        <v>54</v>
      </c>
      <c r="D91" s="78" t="s">
        <v>55</v>
      </c>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row>
    <row r="92" spans="1:70">
      <c r="A92" s="74"/>
      <c r="B92" s="79" t="s">
        <v>56</v>
      </c>
      <c r="C92" s="80">
        <v>0.53769999999999996</v>
      </c>
      <c r="D92" s="81">
        <v>1</v>
      </c>
      <c r="E92" s="82"/>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row>
    <row r="93" spans="1:70">
      <c r="A93" s="6"/>
      <c r="B93" s="61"/>
      <c r="C93" s="71"/>
      <c r="D93" s="72"/>
      <c r="E93" s="73"/>
      <c r="F93" s="83"/>
    </row>
    <row r="94" spans="1:70">
      <c r="A94" s="74" t="s">
        <v>57</v>
      </c>
      <c r="B94" s="16" t="s">
        <v>58</v>
      </c>
      <c r="C94" s="17"/>
      <c r="D94" s="17"/>
      <c r="E94" s="17"/>
      <c r="F94" s="16"/>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1:70">
      <c r="A95" s="74"/>
      <c r="B95" s="16"/>
      <c r="C95" s="17"/>
      <c r="D95" s="17"/>
      <c r="E95" s="17"/>
      <c r="F95" s="16"/>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1:70">
      <c r="A96" s="74" t="s">
        <v>59</v>
      </c>
      <c r="B96" s="16" t="s">
        <v>60</v>
      </c>
      <c r="C96" s="17"/>
      <c r="D96" s="17"/>
      <c r="E96" s="17"/>
      <c r="F96" s="16"/>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1:30">
      <c r="A97" s="74"/>
      <c r="B97" s="16"/>
      <c r="C97" s="17"/>
      <c r="D97" s="17"/>
      <c r="E97" s="17"/>
      <c r="F97" s="16"/>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1:30">
      <c r="A98" s="74" t="s">
        <v>61</v>
      </c>
      <c r="B98" s="16" t="s">
        <v>62</v>
      </c>
      <c r="C98" s="17"/>
      <c r="D98" s="17"/>
      <c r="E98" s="17"/>
      <c r="F98" s="16"/>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1:30" ht="33" customHeight="1">
      <c r="A99" s="74"/>
      <c r="B99" s="84" t="s">
        <v>38</v>
      </c>
      <c r="C99" s="84" t="s">
        <v>63</v>
      </c>
      <c r="D99" s="84" t="s">
        <v>64</v>
      </c>
      <c r="E99" s="84" t="s">
        <v>65</v>
      </c>
      <c r="F99" s="84" t="s">
        <v>66</v>
      </c>
      <c r="G99" s="84" t="s">
        <v>67</v>
      </c>
      <c r="H99" s="84" t="s">
        <v>68</v>
      </c>
      <c r="I99" s="85" t="s">
        <v>69</v>
      </c>
      <c r="J99" s="18"/>
      <c r="K99" s="18"/>
      <c r="L99" s="18"/>
      <c r="M99" s="18"/>
      <c r="N99" s="18"/>
      <c r="O99" s="18"/>
      <c r="P99" s="18"/>
      <c r="Q99" s="18"/>
      <c r="R99" s="18"/>
      <c r="S99" s="18"/>
      <c r="T99" s="18"/>
      <c r="U99" s="18"/>
      <c r="V99" s="18"/>
      <c r="W99" s="18"/>
      <c r="X99" s="18"/>
      <c r="Y99" s="18"/>
      <c r="Z99" s="18"/>
      <c r="AA99" s="18"/>
      <c r="AB99" s="18"/>
      <c r="AC99" s="18"/>
      <c r="AD99" s="18"/>
    </row>
    <row r="100" spans="1:30" ht="20.25" customHeight="1">
      <c r="A100" s="74"/>
      <c r="B100" s="291" t="s">
        <v>15</v>
      </c>
      <c r="C100" s="292"/>
      <c r="D100" s="292"/>
      <c r="E100" s="292"/>
      <c r="F100" s="292"/>
      <c r="G100" s="292"/>
      <c r="H100" s="292"/>
      <c r="I100" s="293"/>
      <c r="J100" s="18"/>
      <c r="K100" s="18"/>
      <c r="L100" s="18"/>
      <c r="M100" s="18"/>
      <c r="N100" s="18"/>
      <c r="O100" s="18"/>
      <c r="P100" s="18"/>
      <c r="Q100" s="18"/>
      <c r="R100" s="18"/>
      <c r="S100" s="18"/>
      <c r="T100" s="18"/>
      <c r="U100" s="18"/>
      <c r="V100" s="18"/>
      <c r="W100" s="18"/>
      <c r="X100" s="18"/>
      <c r="Y100" s="18"/>
      <c r="Z100" s="18"/>
      <c r="AA100" s="18"/>
      <c r="AB100" s="18"/>
      <c r="AC100" s="18"/>
      <c r="AD100" s="18"/>
    </row>
    <row r="101" spans="1:30">
      <c r="A101" s="74"/>
      <c r="B101" s="86"/>
      <c r="C101" s="87"/>
      <c r="D101" s="87"/>
      <c r="E101" s="88"/>
      <c r="F101" s="8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1:30">
      <c r="A102" s="74" t="s">
        <v>70</v>
      </c>
      <c r="B102" s="16" t="s">
        <v>71</v>
      </c>
      <c r="C102" s="17"/>
      <c r="D102" s="17"/>
      <c r="E102" s="17"/>
      <c r="F102" s="16"/>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1:30">
      <c r="A103" s="74"/>
      <c r="B103" s="76" t="s">
        <v>72</v>
      </c>
      <c r="C103" s="77" t="s">
        <v>73</v>
      </c>
      <c r="D103" s="76" t="s">
        <v>74</v>
      </c>
      <c r="E103" s="17"/>
      <c r="F103" s="16"/>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1:30">
      <c r="A104" s="74"/>
      <c r="B104" s="282" t="s">
        <v>15</v>
      </c>
      <c r="C104" s="283"/>
      <c r="D104" s="284"/>
      <c r="E104" s="17"/>
      <c r="F104" s="89"/>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row>
    <row r="105" spans="1:30">
      <c r="A105" s="74"/>
      <c r="B105" s="90"/>
      <c r="C105" s="91"/>
      <c r="D105" s="92"/>
      <c r="E105" s="17"/>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row>
    <row r="106" spans="1:30">
      <c r="A106" s="74"/>
      <c r="B106" s="16"/>
      <c r="C106" s="17"/>
      <c r="D106" s="17"/>
      <c r="E106" s="17"/>
      <c r="F106" s="16"/>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1:30" ht="24" customHeight="1">
      <c r="A107" s="93" t="s">
        <v>75</v>
      </c>
      <c r="B107" s="250" t="s">
        <v>76</v>
      </c>
      <c r="C107" s="250"/>
      <c r="D107" s="250"/>
      <c r="E107" s="250"/>
      <c r="F107" s="250"/>
      <c r="G107" s="250"/>
      <c r="H107" s="250"/>
    </row>
    <row r="108" spans="1:30" s="33" customFormat="1" ht="31.5" customHeight="1">
      <c r="A108" s="94">
        <v>12</v>
      </c>
      <c r="B108" s="285" t="s">
        <v>176</v>
      </c>
      <c r="C108" s="285"/>
      <c r="D108" s="285"/>
      <c r="E108" s="31"/>
      <c r="F108" s="32"/>
    </row>
    <row r="109" spans="1:30">
      <c r="A109" s="95"/>
      <c r="B109" s="96"/>
      <c r="C109" s="97"/>
      <c r="D109" s="7"/>
      <c r="E109" s="7"/>
      <c r="F109" s="6"/>
    </row>
    <row r="110" spans="1:30">
      <c r="A110" s="93"/>
      <c r="B110" s="98"/>
      <c r="C110" s="98"/>
      <c r="D110" s="98"/>
      <c r="E110" s="98"/>
      <c r="F110" s="98"/>
      <c r="G110" s="98"/>
      <c r="H110" s="98"/>
    </row>
    <row r="111" spans="1:30">
      <c r="A111" s="93"/>
      <c r="B111" s="12" t="s">
        <v>77</v>
      </c>
      <c r="C111" s="98"/>
      <c r="D111" s="12" t="s">
        <v>78</v>
      </c>
      <c r="E111" s="98"/>
      <c r="F111" s="98"/>
      <c r="G111" s="98"/>
      <c r="H111" s="98"/>
    </row>
    <row r="112" spans="1:30">
      <c r="A112" s="93"/>
      <c r="B112" s="98"/>
      <c r="C112" s="98"/>
      <c r="D112" s="98"/>
      <c r="E112" s="98"/>
      <c r="F112" s="98"/>
      <c r="G112" s="98"/>
      <c r="H112" s="98"/>
    </row>
    <row r="113" spans="1:30">
      <c r="A113" s="93"/>
      <c r="B113" s="98"/>
      <c r="C113" s="98"/>
      <c r="D113" s="98"/>
      <c r="E113" s="98"/>
      <c r="F113" s="98"/>
      <c r="G113" s="98"/>
      <c r="H113" s="98"/>
    </row>
    <row r="114" spans="1:30">
      <c r="A114" s="99"/>
      <c r="B114" s="23"/>
      <c r="C114" s="23"/>
      <c r="D114" s="23"/>
    </row>
    <row r="115" spans="1:30">
      <c r="A115" s="18"/>
      <c r="B115" s="100"/>
      <c r="C115" s="100"/>
      <c r="D115" s="100"/>
      <c r="E115" s="100"/>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1:30">
      <c r="A116" s="23"/>
      <c r="B116" s="23" t="s">
        <v>79</v>
      </c>
      <c r="C116" s="100"/>
      <c r="D116" s="23" t="s">
        <v>80</v>
      </c>
      <c r="E116" s="23" t="s">
        <v>80</v>
      </c>
    </row>
    <row r="117" spans="1:30">
      <c r="B117" s="4" t="s">
        <v>81</v>
      </c>
      <c r="C117" s="101"/>
      <c r="D117" s="4" t="s">
        <v>82</v>
      </c>
      <c r="E117" s="101"/>
    </row>
    <row r="118" spans="1:30">
      <c r="B118" s="33" t="s">
        <v>83</v>
      </c>
      <c r="D118" s="33" t="s">
        <v>83</v>
      </c>
    </row>
    <row r="121" spans="1:30">
      <c r="B121" s="102" t="s">
        <v>84</v>
      </c>
    </row>
  </sheetData>
  <mergeCells count="56">
    <mergeCell ref="B104:D104"/>
    <mergeCell ref="B107:H107"/>
    <mergeCell ref="B108:D108"/>
    <mergeCell ref="B79:F79"/>
    <mergeCell ref="B84:F84"/>
    <mergeCell ref="B86:B87"/>
    <mergeCell ref="C86:C87"/>
    <mergeCell ref="D86:D87"/>
    <mergeCell ref="B100:I100"/>
    <mergeCell ref="B73:F73"/>
    <mergeCell ref="B77:B78"/>
    <mergeCell ref="C77:C78"/>
    <mergeCell ref="D77:D78"/>
    <mergeCell ref="E77:E78"/>
    <mergeCell ref="F77:F78"/>
    <mergeCell ref="F71:F72"/>
    <mergeCell ref="B56:B57"/>
    <mergeCell ref="C56:C57"/>
    <mergeCell ref="D56:D57"/>
    <mergeCell ref="E56:E57"/>
    <mergeCell ref="B58:E58"/>
    <mergeCell ref="B63:B64"/>
    <mergeCell ref="C63:C64"/>
    <mergeCell ref="D63:D64"/>
    <mergeCell ref="E63:E64"/>
    <mergeCell ref="B67:F67"/>
    <mergeCell ref="B65:E65"/>
    <mergeCell ref="B71:B72"/>
    <mergeCell ref="C71:C72"/>
    <mergeCell ref="D71:D72"/>
    <mergeCell ref="E71:E72"/>
    <mergeCell ref="B41:H41"/>
    <mergeCell ref="B25:H25"/>
    <mergeCell ref="B30:B32"/>
    <mergeCell ref="C30:C32"/>
    <mergeCell ref="D30:D32"/>
    <mergeCell ref="E30:F31"/>
    <mergeCell ref="G30:H31"/>
    <mergeCell ref="B38:B40"/>
    <mergeCell ref="C38:C40"/>
    <mergeCell ref="D38:D40"/>
    <mergeCell ref="E38:F39"/>
    <mergeCell ref="G38:H39"/>
    <mergeCell ref="B18:H18"/>
    <mergeCell ref="B22:B24"/>
    <mergeCell ref="C22:C24"/>
    <mergeCell ref="D22:D24"/>
    <mergeCell ref="E22:F23"/>
    <mergeCell ref="G22:H23"/>
    <mergeCell ref="B7:H7"/>
    <mergeCell ref="B10:H10"/>
    <mergeCell ref="B15:B17"/>
    <mergeCell ref="C15:C17"/>
    <mergeCell ref="D15:D17"/>
    <mergeCell ref="E15:F16"/>
    <mergeCell ref="G15:H16"/>
  </mergeCells>
  <pageMargins left="0.59055118110236227" right="0.15748031496062992" top="0.35433070866141736" bottom="0.39370078740157483" header="0.15748031496062992" footer="0.39370078740157483"/>
  <pageSetup paperSize="8" scale="37" orientation="portrait" r:id="rId1"/>
  <headerFooter alignWithMargins="0"/>
  <rowBreaks count="1" manualBreakCount="1">
    <brk id="5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Half Yearly Financial Statement</vt:lpstr>
      <vt:lpstr>Notes To Accounts</vt:lpstr>
      <vt:lpstr>'Half Yearly Financial Statement'!Print_Area</vt:lpstr>
      <vt:lpstr>'Notes To Accounts'!Print_Area</vt:lpstr>
      <vt:lpstr>'Half Yearly Financial Statement'!Print_Titles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Rupesh Dabade</dc:creator>
  <cp:lastModifiedBy>Jyotsna Korgaonkar</cp:lastModifiedBy>
  <dcterms:created xsi:type="dcterms:W3CDTF">2026-10-16T17:53:27Z</dcterms:created>
  <dcterms:modified xsi:type="dcterms:W3CDTF">2026-10-22T09:43:13Z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f98997-2d3f-4a22-8007-332506b1f4cc_Enabled">
    <vt:lpwstr>true</vt:lpwstr>
  </property>
  <property fmtid="{D5CDD505-2E9C-101B-9397-08002B2CF9AE}" pid="3" name="MSIP_Label_bef98997-2d3f-4a22-8007-332506b1f4cc_SetDate">
    <vt:lpwstr>2026-10-16T17:53:51Z</vt:lpwstr>
  </property>
  <property fmtid="{D5CDD505-2E9C-101B-9397-08002B2CF9AE}" pid="4" name="MSIP_Label_bef98997-2d3f-4a22-8007-332506b1f4cc_Method">
    <vt:lpwstr>Standard</vt:lpwstr>
  </property>
  <property fmtid="{D5CDD505-2E9C-101B-9397-08002B2CF9AE}" pid="5" name="MSIP_Label_bef98997-2d3f-4a22-8007-332506b1f4cc_Name">
    <vt:lpwstr>Confidential - No Protection</vt:lpwstr>
  </property>
  <property fmtid="{D5CDD505-2E9C-101B-9397-08002B2CF9AE}" pid="6" name="MSIP_Label_bef98997-2d3f-4a22-8007-332506b1f4cc_SiteId">
    <vt:lpwstr>3531f6e2-a031-44e4-ab9f-404122e6fa01</vt:lpwstr>
  </property>
  <property fmtid="{D5CDD505-2E9C-101B-9397-08002B2CF9AE}" pid="7" name="MSIP_Label_bef98997-2d3f-4a22-8007-332506b1f4cc_ActionId">
    <vt:lpwstr>7a53a80a-48c5-4b90-b239-5ac399e1e9d4</vt:lpwstr>
  </property>
  <property fmtid="{D5CDD505-2E9C-101B-9397-08002B2CF9AE}" pid="8" name="MSIP_Label_bef98997-2d3f-4a22-8007-332506b1f4cc_ContentBits">
    <vt:lpwstr>0</vt:lpwstr>
  </property>
  <property fmtid="{D5CDD505-2E9C-101B-9397-08002B2CF9AE}" pid="9" name="MSIP_Label_bef98997-2d3f-4a22-8007-332506b1f4cc_Tag">
    <vt:lpwstr>10, 3, 0, 1</vt:lpwstr>
  </property>
</Properties>
</file>